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<sst xmlns="http://schemas.openxmlformats.org/spreadsheetml/2006/main" count="136" uniqueCount="77">
  <si>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</si>
  <si>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</si>
  <si>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</si>
  <si>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</si>
  <si>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sf3165835880889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</si>
  <si>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</si>
  <si>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</si>
  <si>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</si>
  <si>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</si>
  <si>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</si>
  <si>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</si>
  <si>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</si>
  <si>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</si>
  <si>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</si>
  <si>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</si>
  <si>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</si>
  <si>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</si>
  <si>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</si>
  <si>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</si>
  <si>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</si>
  <si>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</si>
  <si>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</si>
  <si>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</si>
  <si>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</si>
  <si>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</si>
  <si>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</si>
  <si>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</si>
  <si>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</si>
  <si>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</si>
  <si>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76296-01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</si>
  <si>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</si>
  <si>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8890-663</t>
  </si>
  <si>
    <t>250</t>
  </si>
  <si>
    <t>XS</t>
  </si>
  <si>
    <t>1/2</t>
  </si>
  <si>
    <t>15.1</t>
  </si>
  <si>
    <t>15.5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</si>
  <si>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</si>
  <si>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</si>
  <si>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</si>
  <si>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</si>
  <si>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</si>
  <si>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</si>
  <si>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</si>
  <si>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610</t>
  </si>
  <si>
    <t>2/2</t>
  </si>
  <si>
    <t>12</t>
  </si>
  <si>
    <t>12.4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</si>
  <si>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</si>
  <si>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</si>
  <si>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</si>
  <si>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</si>
  <si>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</si>
  <si>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</si>
  <si>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</si>
  <si>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</si>
  <si>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</si>
  <si>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</si>
  <si>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</si>
  <si>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20*30*40</t>
  </si>
  <si>
    <t>Country of Origin：</t>
  </si>
  <si>
    <t>Gross Weight（毛重）</t>
  </si>
  <si>
    <t>15.5KG</t>
  </si>
  <si>
    <t>Made In China</t>
  </si>
  <si>
    <t>Net Weight（净重）</t>
  </si>
  <si>
    <t>15.1KG</t>
  </si>
  <si>
    <t>Remark（备注）</t>
  </si>
  <si>
    <t>12.4KG</t>
  </si>
  <si>
    <t>12KG</t>
  </si>
  <si>
    <t>08890663250018</t>
  </si>
  <si>
    <t>08890663610010</t>
  </si>
  <si>
    <t>08890663250025</t>
  </si>
  <si>
    <t>08890663610027</t>
  </si>
  <si>
    <t>08890663250032</t>
  </si>
  <si>
    <t>08890663610034</t>
  </si>
  <si>
    <t>08890663250049</t>
  </si>
  <si>
    <t>08890663610041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</si>
</sst>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</xdr:row>
      <xdr:rowOff>180975</xdr:rowOff>
    </xdr:from>
    <xdr:to>
      <xdr:col>10</xdr:col>
      <xdr:colOff>180975</xdr:colOff>
      <xdr:row>4</xdr:row>
      <xdr:rowOff>190500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514350"/>
          <a:ext cx="1543050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1</xdr:col>
      <xdr:colOff>38733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552825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1610360</xdr:colOff>
      <xdr:row>3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0425" y="1219200"/>
          <a:ext cx="161036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1</xdr:col>
      <xdr:colOff>38733</xdr:colOff>
      <xdr:row>12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94677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552825" y="671512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1610360</xdr:colOff>
      <xdr:row>15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0425" y="7089775"/>
          <a:ext cx="161036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504825</xdr:rowOff>
    </xdr:from>
    <xdr:to>
      <xdr:col>1</xdr:col>
      <xdr:colOff>1419225</xdr:colOff>
      <xdr:row>6</xdr:row>
      <xdr:rowOff>1333500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05000" y="3832225"/>
          <a:ext cx="13049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18</xdr:row>
      <xdr:rowOff>200025</xdr:rowOff>
    </xdr:from>
    <xdr:to>
      <xdr:col>1</xdr:col>
      <xdr:colOff>1447800</xdr:colOff>
      <xdr:row>18</xdr:row>
      <xdr:rowOff>1419225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95475" y="9398000"/>
          <a:ext cx="1343025" cy="1219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J28" sqref="J28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45731</v>
      </c>
      <c r="F3" s="24"/>
      <c r="G3" s="25"/>
      <c r="H3" s="26"/>
      <c r="I3" s="62"/>
      <c r="J3" s="63"/>
      <c r="K3" s="63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4340</v>
      </c>
      <c r="G8" s="51">
        <f>F8*0.05</f>
        <v>217</v>
      </c>
      <c r="H8" s="51">
        <f>F8+G8</f>
        <v>4557</v>
      </c>
      <c r="I8" s="66" t="s">
        <v>34</v>
      </c>
      <c r="J8" s="57" t="s">
        <v>35</v>
      </c>
      <c r="K8" s="57" t="s">
        <v>36</v>
      </c>
      <c r="L8" s="10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8400</v>
      </c>
      <c r="G9" s="51">
        <f t="shared" ref="G9:G22" si="0">F9*0.05</f>
        <v>420</v>
      </c>
      <c r="H9" s="51">
        <f t="shared" ref="H9:H22" si="1">F9+G9</f>
        <v>8820</v>
      </c>
      <c r="I9" s="66"/>
      <c r="J9" s="57"/>
      <c r="K9" s="57"/>
      <c r="L9" s="10"/>
    </row>
    <row r="10" s="16" customFormat="1" ht="15" spans="1:12">
      <c r="A10" s="52"/>
      <c r="B10" s="53"/>
      <c r="C10" s="54"/>
      <c r="D10" s="55"/>
      <c r="E10" s="50" t="s">
        <v>39</v>
      </c>
      <c r="F10" s="51">
        <v>5360</v>
      </c>
      <c r="G10" s="51">
        <f t="shared" si="0"/>
        <v>268</v>
      </c>
      <c r="H10" s="51">
        <f t="shared" si="1"/>
        <v>5628</v>
      </c>
      <c r="I10" s="66"/>
      <c r="J10" s="57"/>
      <c r="K10" s="57"/>
      <c r="L10" s="10"/>
    </row>
    <row r="11" s="16" customFormat="1" ht="15" spans="1:12">
      <c r="A11" s="52"/>
      <c r="B11" s="53"/>
      <c r="C11" s="54"/>
      <c r="D11" s="55"/>
      <c r="E11" s="50" t="s">
        <v>40</v>
      </c>
      <c r="F11" s="51">
        <v>1900</v>
      </c>
      <c r="G11" s="51">
        <f t="shared" si="0"/>
        <v>95</v>
      </c>
      <c r="H11" s="51">
        <f t="shared" si="1"/>
        <v>1995</v>
      </c>
      <c r="I11" s="66"/>
      <c r="J11" s="57"/>
      <c r="K11" s="57"/>
      <c r="L11" s="10"/>
    </row>
    <row r="12" s="16" customFormat="1" ht="42" customHeight="1" spans="1:12">
      <c r="A12" s="8" t="s">
        <v>29</v>
      </c>
      <c r="B12" s="56" t="s">
        <v>41</v>
      </c>
      <c r="C12" s="10" t="s">
        <v>31</v>
      </c>
      <c r="D12" s="57" t="s">
        <v>32</v>
      </c>
      <c r="E12" s="58"/>
      <c r="F12" s="59">
        <f>SUM(F8:F11)</f>
        <v>20000</v>
      </c>
      <c r="G12" s="51">
        <f t="shared" si="0"/>
        <v>1000</v>
      </c>
      <c r="H12" s="51">
        <f t="shared" si="1"/>
        <v>21000</v>
      </c>
      <c r="I12" s="66"/>
      <c r="J12" s="57"/>
      <c r="K12" s="57"/>
      <c r="L12" s="10"/>
    </row>
    <row r="13" s="16" customFormat="1" ht="43" customHeight="1" spans="1:12">
      <c r="A13" s="8" t="s">
        <v>29</v>
      </c>
      <c r="B13" s="56" t="s">
        <v>42</v>
      </c>
      <c r="C13" s="10" t="s">
        <v>31</v>
      </c>
      <c r="D13" s="57" t="s">
        <v>32</v>
      </c>
      <c r="E13" s="58"/>
      <c r="F13" s="59">
        <f>SUM(F12:F12)</f>
        <v>20000</v>
      </c>
      <c r="G13" s="51">
        <f t="shared" si="0"/>
        <v>1000</v>
      </c>
      <c r="H13" s="51">
        <f t="shared" si="1"/>
        <v>21000</v>
      </c>
      <c r="I13" s="66"/>
      <c r="J13" s="57"/>
      <c r="K13" s="57"/>
      <c r="L13" s="10"/>
    </row>
    <row r="14" s="16" customFormat="1" ht="45" customHeight="1" spans="1:12">
      <c r="A14" s="8" t="s">
        <v>29</v>
      </c>
      <c r="B14" s="56" t="s">
        <v>43</v>
      </c>
      <c r="C14" s="10" t="s">
        <v>31</v>
      </c>
      <c r="D14" s="57" t="s">
        <v>32</v>
      </c>
      <c r="E14" s="58"/>
      <c r="F14" s="59">
        <f>SUM(F13:F13)</f>
        <v>20000</v>
      </c>
      <c r="G14" s="51">
        <f t="shared" si="0"/>
        <v>1000</v>
      </c>
      <c r="H14" s="51">
        <f t="shared" si="1"/>
        <v>21000</v>
      </c>
      <c r="I14" s="66"/>
      <c r="J14" s="57"/>
      <c r="K14" s="57"/>
      <c r="L14" s="10"/>
    </row>
    <row r="15" s="16" customFormat="1" ht="15" spans="1:12">
      <c r="A15" s="46" t="s">
        <v>29</v>
      </c>
      <c r="B15" s="47" t="s">
        <v>30</v>
      </c>
      <c r="C15" s="48" t="s">
        <v>31</v>
      </c>
      <c r="D15" s="49" t="s">
        <v>44</v>
      </c>
      <c r="E15" s="50" t="s">
        <v>33</v>
      </c>
      <c r="F15" s="51">
        <v>3472</v>
      </c>
      <c r="G15" s="51">
        <f t="shared" si="0"/>
        <v>173.6</v>
      </c>
      <c r="H15" s="51">
        <f t="shared" si="1"/>
        <v>3645.6</v>
      </c>
      <c r="I15" s="66" t="s">
        <v>45</v>
      </c>
      <c r="J15" s="57" t="s">
        <v>46</v>
      </c>
      <c r="K15" s="57" t="s">
        <v>47</v>
      </c>
      <c r="L15" s="10" t="s">
        <v>37</v>
      </c>
    </row>
    <row r="16" s="16" customFormat="1" ht="15" spans="1:12">
      <c r="A16" s="52"/>
      <c r="B16" s="53"/>
      <c r="C16" s="54"/>
      <c r="D16" s="55"/>
      <c r="E16" s="50" t="s">
        <v>38</v>
      </c>
      <c r="F16" s="51">
        <v>6720</v>
      </c>
      <c r="G16" s="51">
        <f t="shared" si="0"/>
        <v>336</v>
      </c>
      <c r="H16" s="51">
        <f t="shared" si="1"/>
        <v>7056</v>
      </c>
      <c r="I16" s="66"/>
      <c r="J16" s="57"/>
      <c r="K16" s="57"/>
      <c r="L16" s="10"/>
    </row>
    <row r="17" s="16" customFormat="1" ht="15" spans="1:12">
      <c r="A17" s="52"/>
      <c r="B17" s="53"/>
      <c r="C17" s="54"/>
      <c r="D17" s="55"/>
      <c r="E17" s="50" t="s">
        <v>39</v>
      </c>
      <c r="F17" s="51">
        <v>4288</v>
      </c>
      <c r="G17" s="51">
        <f t="shared" si="0"/>
        <v>214.4</v>
      </c>
      <c r="H17" s="51">
        <f t="shared" si="1"/>
        <v>4502.4</v>
      </c>
      <c r="I17" s="66"/>
      <c r="J17" s="57"/>
      <c r="K17" s="57"/>
      <c r="L17" s="10"/>
    </row>
    <row r="18" s="16" customFormat="1" ht="15" spans="1:12">
      <c r="A18" s="52"/>
      <c r="B18" s="53"/>
      <c r="C18" s="54"/>
      <c r="D18" s="55"/>
      <c r="E18" s="50" t="s">
        <v>40</v>
      </c>
      <c r="F18" s="51">
        <v>1520</v>
      </c>
      <c r="G18" s="51">
        <f t="shared" si="0"/>
        <v>76</v>
      </c>
      <c r="H18" s="51">
        <f t="shared" si="1"/>
        <v>1596</v>
      </c>
      <c r="I18" s="66"/>
      <c r="J18" s="57"/>
      <c r="K18" s="57"/>
      <c r="L18" s="10"/>
    </row>
    <row r="19" s="16" customFormat="1" ht="42" customHeight="1" spans="1:12">
      <c r="A19" s="8" t="s">
        <v>29</v>
      </c>
      <c r="B19" s="56" t="s">
        <v>41</v>
      </c>
      <c r="C19" s="10" t="s">
        <v>31</v>
      </c>
      <c r="D19" s="57" t="s">
        <v>44</v>
      </c>
      <c r="E19" s="58"/>
      <c r="F19" s="59">
        <f>SUM(F15:F18)</f>
        <v>16000</v>
      </c>
      <c r="G19" s="51">
        <f t="shared" si="0"/>
        <v>800</v>
      </c>
      <c r="H19" s="51">
        <f t="shared" si="1"/>
        <v>16800</v>
      </c>
      <c r="I19" s="66"/>
      <c r="J19" s="57"/>
      <c r="K19" s="57"/>
      <c r="L19" s="10"/>
    </row>
    <row r="20" s="16" customFormat="1" ht="43" customHeight="1" spans="1:12">
      <c r="A20" s="8" t="s">
        <v>29</v>
      </c>
      <c r="B20" s="56" t="s">
        <v>42</v>
      </c>
      <c r="C20" s="10" t="s">
        <v>31</v>
      </c>
      <c r="D20" s="57" t="s">
        <v>44</v>
      </c>
      <c r="E20" s="58"/>
      <c r="F20" s="59">
        <f>SUM(F19:F19)</f>
        <v>16000</v>
      </c>
      <c r="G20" s="51">
        <f t="shared" si="0"/>
        <v>800</v>
      </c>
      <c r="H20" s="51">
        <f t="shared" si="1"/>
        <v>16800</v>
      </c>
      <c r="I20" s="66"/>
      <c r="J20" s="57"/>
      <c r="K20" s="57"/>
      <c r="L20" s="10"/>
    </row>
    <row r="21" s="16" customFormat="1" ht="45" customHeight="1" spans="1:12">
      <c r="A21" s="8" t="s">
        <v>29</v>
      </c>
      <c r="B21" s="56" t="s">
        <v>43</v>
      </c>
      <c r="C21" s="10" t="s">
        <v>31</v>
      </c>
      <c r="D21" s="57" t="s">
        <v>44</v>
      </c>
      <c r="E21" s="58"/>
      <c r="F21" s="59">
        <f>SUM(F20:F20)</f>
        <v>16000</v>
      </c>
      <c r="G21" s="51">
        <f t="shared" si="0"/>
        <v>800</v>
      </c>
      <c r="H21" s="51">
        <f t="shared" si="1"/>
        <v>16800</v>
      </c>
      <c r="I21" s="66"/>
      <c r="J21" s="57"/>
      <c r="K21" s="57"/>
      <c r="L21" s="10"/>
    </row>
    <row r="22" s="16" customFormat="1" ht="15" spans="1:12">
      <c r="A22" s="60" t="s">
        <v>48</v>
      </c>
      <c r="B22" s="61"/>
      <c r="C22" s="61"/>
      <c r="D22" s="57"/>
      <c r="E22" s="61"/>
      <c r="F22" s="10">
        <f>SUM(F8:F21)</f>
        <v>144000</v>
      </c>
      <c r="G22" s="51">
        <f t="shared" si="0"/>
        <v>7200</v>
      </c>
      <c r="H22" s="51">
        <f t="shared" si="1"/>
        <v>151200</v>
      </c>
      <c r="I22" s="67"/>
      <c r="J22" s="67"/>
      <c r="K22" s="67"/>
      <c r="L22" s="67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15" workbookViewId="0">
      <selection activeCell="B33" sqref="B33"/>
    </sheetView>
  </sheetViews>
  <sheetFormatPr defaultColWidth="9" defaultRowHeight="13.5" outlineLevelCol="2"/>
  <cols>
    <col min="1" max="1" width="23.5" style="1" customWidth="1"/>
    <col min="2" max="2" width="21.125" style="1" customWidth="1"/>
    <col min="3" max="3" width="22.8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54" customHeight="1" spans="1:3">
      <c r="A3" s="5" t="s">
        <v>50</v>
      </c>
      <c r="B3" s="8" t="s">
        <v>29</v>
      </c>
      <c r="C3" s="9"/>
    </row>
    <row r="4" s="1" customFormat="1" ht="43" customHeight="1" spans="1:3">
      <c r="A4" s="5" t="s">
        <v>51</v>
      </c>
      <c r="B4" s="10" t="s">
        <v>31</v>
      </c>
      <c r="C4" s="11"/>
    </row>
    <row r="5" s="1" customFormat="1" ht="54.75" spans="1:3">
      <c r="A5" s="5" t="s">
        <v>52</v>
      </c>
      <c r="B5" s="12" t="s">
        <v>53</v>
      </c>
      <c r="C5" s="7" t="s">
        <v>54</v>
      </c>
    </row>
    <row r="6" s="1" customFormat="1" ht="14.25" spans="1:3">
      <c r="A6" s="5" t="s">
        <v>55</v>
      </c>
      <c r="B6" s="13" t="s">
        <v>56</v>
      </c>
      <c r="C6" s="14" t="s">
        <v>34</v>
      </c>
    </row>
    <row r="7" s="1" customFormat="1" ht="129" customHeight="1" spans="1:3">
      <c r="A7" s="5" t="s">
        <v>57</v>
      </c>
      <c r="B7" s="5"/>
      <c r="C7" s="15"/>
    </row>
    <row r="8" s="1" customFormat="1" ht="14.25" spans="1:3">
      <c r="A8" s="5" t="s">
        <v>58</v>
      </c>
      <c r="B8" s="5" t="s">
        <v>59</v>
      </c>
      <c r="C8" s="7" t="s">
        <v>60</v>
      </c>
    </row>
    <row r="9" s="1" customFormat="1" ht="14.25" spans="1:3">
      <c r="A9" s="5" t="s">
        <v>61</v>
      </c>
      <c r="B9" s="5" t="s">
        <v>62</v>
      </c>
      <c r="C9" s="9" t="s">
        <v>63</v>
      </c>
    </row>
    <row r="10" s="1" customFormat="1" ht="14.25" spans="1:3">
      <c r="A10" s="5" t="s">
        <v>64</v>
      </c>
      <c r="B10" s="5" t="s">
        <v>65</v>
      </c>
      <c r="C10" s="9"/>
    </row>
    <row r="11" s="1" customFormat="1" ht="14.25" spans="1:3">
      <c r="A11" s="5" t="s">
        <v>66</v>
      </c>
      <c r="B11" s="5"/>
      <c r="C11" s="11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49</v>
      </c>
      <c r="B14" s="6"/>
      <c r="C14" s="7"/>
    </row>
    <row r="15" s="1" customFormat="1" ht="54" customHeight="1" spans="1:3">
      <c r="A15" s="5" t="s">
        <v>50</v>
      </c>
      <c r="B15" s="8" t="s">
        <v>29</v>
      </c>
      <c r="C15" s="9"/>
    </row>
    <row r="16" s="1" customFormat="1" ht="43" customHeight="1" spans="1:3">
      <c r="A16" s="5" t="s">
        <v>51</v>
      </c>
      <c r="B16" s="10" t="s">
        <v>31</v>
      </c>
      <c r="C16" s="11"/>
    </row>
    <row r="17" s="1" customFormat="1" ht="54.75" spans="1:3">
      <c r="A17" s="5" t="s">
        <v>52</v>
      </c>
      <c r="B17" s="12" t="s">
        <v>53</v>
      </c>
      <c r="C17" s="7" t="s">
        <v>54</v>
      </c>
    </row>
    <row r="18" s="1" customFormat="1" ht="14.25" spans="1:3">
      <c r="A18" s="5" t="s">
        <v>55</v>
      </c>
      <c r="B18" s="13" t="s">
        <v>56</v>
      </c>
      <c r="C18" s="14" t="s">
        <v>45</v>
      </c>
    </row>
    <row r="19" s="1" customFormat="1" ht="129" customHeight="1" spans="1:3">
      <c r="A19" s="5" t="s">
        <v>57</v>
      </c>
      <c r="B19" s="5"/>
      <c r="C19" s="15"/>
    </row>
    <row r="20" s="1" customFormat="1" ht="14.25" spans="1:3">
      <c r="A20" s="5" t="s">
        <v>58</v>
      </c>
      <c r="B20" s="5" t="s">
        <v>59</v>
      </c>
      <c r="C20" s="7" t="s">
        <v>60</v>
      </c>
    </row>
    <row r="21" s="1" customFormat="1" ht="14.25" spans="1:3">
      <c r="A21" s="5" t="s">
        <v>61</v>
      </c>
      <c r="B21" s="5" t="s">
        <v>67</v>
      </c>
      <c r="C21" s="9" t="s">
        <v>63</v>
      </c>
    </row>
    <row r="22" s="1" customFormat="1" ht="14.25" spans="1:3">
      <c r="A22" s="5" t="s">
        <v>64</v>
      </c>
      <c r="B22" s="5" t="s">
        <v>68</v>
      </c>
      <c r="C22" s="9"/>
    </row>
    <row r="23" s="1" customFormat="1" ht="14.25" spans="1:3">
      <c r="A23" s="5" t="s">
        <v>66</v>
      </c>
      <c r="B23" s="5"/>
      <c r="C23" s="11"/>
    </row>
    <row r="25" spans="1:2">
      <c r="A25" s="68" t="s">
        <v>69</v>
      </c>
      <c r="B25" s="68" t="s">
        <v>70</v>
      </c>
    </row>
    <row r="26" spans="1:2">
      <c r="A26" s="68" t="s">
        <v>71</v>
      </c>
      <c r="B26" s="68" t="s">
        <v>72</v>
      </c>
    </row>
    <row r="27" spans="1:2">
      <c r="A27" s="68" t="s">
        <v>73</v>
      </c>
      <c r="B27" s="68" t="s">
        <v>74</v>
      </c>
    </row>
    <row r="28" spans="1:2">
      <c r="A28" s="68" t="s">
        <v>75</v>
      </c>
      <c r="B28" s="68" t="s">
        <v>76</v>
      </c>
    </row>
    <row r="29" spans="1:2">
      <c r="A29" s="68" t="s">
        <v>69</v>
      </c>
      <c r="B29" s="68" t="s">
        <v>70</v>
      </c>
    </row>
    <row r="30" spans="1:2">
      <c r="A30" s="68" t="s">
        <v>71</v>
      </c>
      <c r="B30" s="68" t="s">
        <v>72</v>
      </c>
    </row>
    <row r="31" spans="1:2">
      <c r="A31" s="68" t="s">
        <v>73</v>
      </c>
      <c r="B31" s="68" t="s">
        <v>74</v>
      </c>
    </row>
    <row r="32" spans="1:2">
      <c r="A32" s="68" t="s">
        <v>75</v>
      </c>
      <c r="B32" s="68" t="s">
        <v>76</v>
      </c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2025-03-16T07:39:46Z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EADA506EF760445F87AE4A072609C20E_12</vt:lpwstr>
  </property>
</Properties>
</file>