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箱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箱单!$A$1:$L$48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<sst xmlns="http://schemas.openxmlformats.org/spreadsheetml/2006/main" count="168" uniqueCount="90">
  <si>
    <r>
      <rPr>
        <b/>
        <sz val="20"/>
        <color indexed="8"/>
        <rFont val="宋体"/>
        <charset val="134"/>
      </rPr>
      <t>睿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颢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发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货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清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单</t>
    </r>
  </si>
  <si>
    <r>
      <rPr>
        <b/>
        <sz val="20"/>
        <color rgb="FF000000"/>
        <rFont val="宋体"/>
        <charset val="134"/>
      </rPr>
      <t>（</t>
    </r>
    <r>
      <rPr>
        <b/>
        <sz val="20"/>
        <color rgb="FF000000"/>
        <rFont val="Calibri"/>
        <charset val="134"/>
      </rPr>
      <t>RecallPackaging Delivery List</t>
    </r>
    <r>
      <rPr>
        <b/>
        <sz val="20"/>
        <color rgb="FF000000"/>
        <rFont val="宋体"/>
        <charset val="134"/>
      </rPr>
      <t>）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</si>
  <si>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</si>
  <si>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</si>
  <si>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>融辉物流  200 488 2032</t>
  </si>
  <si>
    <t xml:space="preserve">地址：安徽省宿州市埇桥区经开区磬云南路 A439号鞋城管委会标准化厂房8号楼宿州佳瑞-刘君15952798183  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</si>
  <si>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</si>
  <si>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</si>
  <si>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</si>
  <si>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</si>
  <si>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</si>
  <si>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</si>
  <si>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</si>
  <si>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</si>
  <si>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</si>
  <si>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</si>
  <si>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</si>
  <si>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</si>
  <si>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</si>
  <si>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r>
      <rPr>
        <b/>
        <sz val="10"/>
        <rFont val="Arial Unicode MS"/>
        <charset val="134"/>
      </rPr>
      <t>产品型号</t>
    </r>
  </si>
  <si>
    <t>款号</t>
  </si>
  <si>
    <r>
      <rPr>
        <b/>
        <sz val="10"/>
        <rFont val="Arial Unicode MS"/>
        <charset val="134"/>
      </rPr>
      <t>颜色</t>
    </r>
  </si>
  <si>
    <r>
      <rPr>
        <b/>
        <sz val="10"/>
        <rFont val="Arial Unicode MS"/>
        <charset val="134"/>
      </rPr>
      <t>尺码</t>
    </r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</si>
  <si>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</si>
  <si>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</si>
  <si>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</si>
  <si>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</si>
  <si>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</si>
  <si>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</si>
  <si>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</si>
  <si>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 xml:space="preserve">S25040348 </t>
  </si>
  <si>
    <t>TESCO</t>
  </si>
  <si>
    <t>F0300</t>
  </si>
  <si>
    <t>42*75CM</t>
  </si>
  <si>
    <t>1/34</t>
  </si>
  <si>
    <t>F0052</t>
  </si>
  <si>
    <t>F0045</t>
  </si>
  <si>
    <t>38*80CM</t>
  </si>
  <si>
    <t>F0046</t>
  </si>
  <si>
    <t>F0043</t>
  </si>
  <si>
    <t>38*75CM</t>
  </si>
  <si>
    <t>F0050</t>
  </si>
  <si>
    <t>40*33*30CM/40+16.5+16.5*73CM</t>
  </si>
  <si>
    <t>2/34</t>
  </si>
  <si>
    <t>F0049</t>
  </si>
  <si>
    <t>50*40*30CM/50+20+20*83CM</t>
  </si>
  <si>
    <t>3/34</t>
  </si>
  <si>
    <t>F0048</t>
  </si>
  <si>
    <t>42*80CM</t>
  </si>
  <si>
    <t>4/34</t>
  </si>
  <si>
    <t>F0047</t>
  </si>
  <si>
    <t>40*65CM</t>
  </si>
  <si>
    <t>5/34</t>
  </si>
  <si>
    <t>F0044</t>
  </si>
  <si>
    <t>38*70CM</t>
  </si>
  <si>
    <t>6/34</t>
  </si>
  <si>
    <t>F0042</t>
  </si>
  <si>
    <t>30*40CM</t>
  </si>
  <si>
    <t>7/34</t>
  </si>
  <si>
    <t>8/34</t>
  </si>
  <si>
    <t>9/34</t>
  </si>
  <si>
    <t>10/34</t>
  </si>
  <si>
    <t>11/34</t>
  </si>
  <si>
    <t>12/34</t>
  </si>
  <si>
    <t>13/34</t>
  </si>
  <si>
    <t>14/34</t>
  </si>
  <si>
    <t>15/34</t>
  </si>
  <si>
    <t>16/34</t>
  </si>
  <si>
    <t>17/34</t>
  </si>
  <si>
    <t>40*50CM</t>
  </si>
  <si>
    <t>18/34</t>
  </si>
  <si>
    <t>19/34</t>
  </si>
  <si>
    <t>20/34</t>
  </si>
  <si>
    <t>21/34</t>
  </si>
  <si>
    <t>22/34</t>
  </si>
  <si>
    <t>23/34</t>
  </si>
  <si>
    <t>26*36CM</t>
  </si>
  <si>
    <t>24/34</t>
  </si>
  <si>
    <t>25/34</t>
  </si>
  <si>
    <t>26/34</t>
  </si>
  <si>
    <t>27/34</t>
  </si>
  <si>
    <t>28/34</t>
  </si>
  <si>
    <t>29/34</t>
  </si>
  <si>
    <t>30/34</t>
  </si>
  <si>
    <t>31/34</t>
  </si>
  <si>
    <t>32/34</t>
  </si>
  <si>
    <t>33/34</t>
  </si>
  <si>
    <t>34/34</t>
  </si>
  <si>
    <t>合计：</t>
  </si>
  <si>
    <t>34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</si>
</sst>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yyyy\-mm\-dd"/>
  </numFmts>
  <fonts count="44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20"/>
      <color rgb="FF000000"/>
      <name val="宋体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theme="1"/>
      <name val="宋体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name val="Arial Unicode MS"/>
      <charset val="134"/>
    </font>
    <font>
      <b/>
      <sz val="10.5"/>
      <color rgb="FF333333"/>
      <name val="宋体"/>
      <charset val="134"/>
    </font>
    <font>
      <b/>
      <sz val="11"/>
      <color rgb="FF000000"/>
      <name val="宋体"/>
      <charset val="134"/>
    </font>
    <font>
      <b/>
      <sz val="11"/>
      <color rgb="FF000000"/>
      <name val="Arial"/>
      <charset val="134"/>
    </font>
    <font>
      <b/>
      <sz val="10.5"/>
      <color rgb="FF333333"/>
      <name val="Helvetica"/>
      <charset val="134"/>
    </font>
    <font>
      <b/>
      <sz val="10"/>
      <name val="宋体"/>
      <charset val="0"/>
    </font>
    <font>
      <b/>
      <sz val="10"/>
      <name val="Arial"/>
      <charset val="0"/>
    </font>
    <font>
      <b/>
      <sz val="10"/>
      <color indexed="8"/>
      <name val="宋体"/>
      <charset val="134"/>
    </font>
    <font>
      <b/>
      <sz val="14"/>
      <color rgb="FF000000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20"/>
      <color rgb="FF000000"/>
      <name val="Calibri"/>
      <charset val="134"/>
    </font>
    <font>
      <b/>
      <sz val="10"/>
      <name val="Arial"/>
      <charset val="134"/>
    </font>
    <font>
      <b/>
      <sz val="20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4" borderId="9" applyNumberFormat="0" applyAlignment="0" applyProtection="0">
      <alignment vertical="center"/>
    </xf>
    <xf numFmtId="0" fontId="28" fillId="5" borderId="10" applyNumberFormat="0" applyAlignment="0" applyProtection="0">
      <alignment vertical="center"/>
    </xf>
    <xf numFmtId="0" fontId="29" fillId="5" borderId="9" applyNumberFormat="0" applyAlignment="0" applyProtection="0">
      <alignment vertical="center"/>
    </xf>
    <xf numFmtId="0" fontId="30" fillId="6" borderId="11" applyNumberFormat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8" fillId="0" borderId="0"/>
    <xf numFmtId="0" fontId="39" fillId="0" borderId="0"/>
    <xf numFmtId="0" fontId="38" fillId="0" borderId="0"/>
    <xf numFmtId="0" fontId="39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</cellStyleXfs>
  <cellXfs count="5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5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0" xfId="52" applyFont="1" applyFill="1" applyAlignment="1">
      <alignment horizontal="center" vertical="center" wrapText="1"/>
    </xf>
    <xf numFmtId="178" fontId="8" fillId="0" borderId="0" xfId="52" applyNumberFormat="1" applyFont="1" applyFill="1" applyAlignment="1">
      <alignment vertical="center" wrapText="1"/>
    </xf>
    <xf numFmtId="0" fontId="8" fillId="0" borderId="2" xfId="0" applyFont="1" applyBorder="1" applyAlignment="1">
      <alignment horizontal="center" vertical="center"/>
    </xf>
    <xf numFmtId="0" fontId="8" fillId="0" borderId="2" xfId="52" applyFont="1" applyFill="1" applyBorder="1" applyAlignment="1">
      <alignment horizontal="center" vertical="center" wrapText="1"/>
    </xf>
    <xf numFmtId="178" fontId="8" fillId="0" borderId="2" xfId="52" applyNumberFormat="1" applyFont="1" applyFill="1" applyBorder="1" applyAlignment="1">
      <alignment horizontal="center" vertical="center" wrapText="1"/>
    </xf>
    <xf numFmtId="176" fontId="8" fillId="0" borderId="2" xfId="52" applyNumberFormat="1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15" fontId="10" fillId="0" borderId="2" xfId="52" applyNumberFormat="1" applyFont="1" applyFill="1" applyBorder="1" applyAlignment="1">
      <alignment horizontal="center" vertical="center" wrapText="1"/>
    </xf>
    <xf numFmtId="49" fontId="8" fillId="0" borderId="2" xfId="52" applyNumberFormat="1" applyFont="1" applyFill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1" fontId="15" fillId="2" borderId="2" xfId="52" applyNumberFormat="1" applyFont="1" applyFill="1" applyBorder="1" applyAlignment="1">
      <alignment horizontal="center" vertical="center" wrapText="1"/>
    </xf>
    <xf numFmtId="1" fontId="16" fillId="2" borderId="2" xfId="52" applyNumberFormat="1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176" fontId="1" fillId="0" borderId="2" xfId="0" applyNumberFormat="1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/>
    </xf>
    <xf numFmtId="0" fontId="13" fillId="0" borderId="5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177" fontId="8" fillId="0" borderId="2" xfId="52" applyNumberFormat="1" applyFont="1" applyFill="1" applyBorder="1" applyAlignment="1">
      <alignment horizontal="center" vertical="center" wrapText="1"/>
    </xf>
    <xf numFmtId="49" fontId="9" fillId="0" borderId="2" xfId="52" applyNumberFormat="1" applyFont="1" applyFill="1" applyBorder="1" applyAlignment="1">
      <alignment horizontal="center" vertical="center" wrapText="1"/>
    </xf>
    <xf numFmtId="49" fontId="16" fillId="0" borderId="3" xfId="52" applyNumberFormat="1" applyFont="1" applyFill="1" applyBorder="1" applyAlignment="1">
      <alignment horizontal="center" vertical="center"/>
    </xf>
    <xf numFmtId="177" fontId="1" fillId="0" borderId="5" xfId="0" applyNumberFormat="1" applyFont="1" applyBorder="1" applyAlignment="1">
      <alignment horizontal="center" vertical="center"/>
    </xf>
    <xf numFmtId="49" fontId="18" fillId="0" borderId="2" xfId="0" applyNumberFormat="1" applyFont="1" applyBorder="1" applyAlignment="1">
      <alignment horizontal="center" vertical="center"/>
    </xf>
    <xf numFmtId="49" fontId="16" fillId="0" borderId="4" xfId="52" applyNumberFormat="1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49" fontId="16" fillId="0" borderId="5" xfId="52" applyNumberFormat="1" applyFont="1" applyFill="1" applyBorder="1" applyAlignment="1">
      <alignment horizontal="center" vertical="center"/>
    </xf>
    <xf numFmtId="49" fontId="16" fillId="0" borderId="2" xfId="52" applyNumberFormat="1" applyFont="1" applyFill="1" applyBorder="1" applyAlignment="1">
      <alignment horizontal="center" vertical="center" wrapText="1"/>
    </xf>
    <xf numFmtId="49" fontId="16" fillId="0" borderId="3" xfId="52" applyNumberFormat="1" applyFont="1" applyFill="1" applyBorder="1" applyAlignment="1">
      <alignment horizontal="center" vertical="center" wrapText="1"/>
    </xf>
    <xf numFmtId="49" fontId="16" fillId="0" borderId="5" xfId="52" applyNumberFormat="1" applyFont="1" applyFill="1" applyBorder="1" applyAlignment="1">
      <alignment horizontal="center" vertical="center" wrapText="1"/>
    </xf>
    <xf numFmtId="49" fontId="9" fillId="0" borderId="5" xfId="52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180975</xdr:colOff>
      <xdr:row>0</xdr:row>
      <xdr:rowOff>106470</xdr:rowOff>
    </xdr:from>
    <xdr:to>
      <xdr:col>0</xdr:col>
      <xdr:colOff>1743075</xdr:colOff>
      <xdr:row>1</xdr:row>
      <xdr:rowOff>286512</xdr:rowOff>
    </xdr:to>
    <xdr:pic>
      <xdr:nvPicPr>
        <xdr:cNvPr id="2" name="图片 1" descr="Zara Labelling prov. etiquetas 30Sep19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0975" y="106045"/>
          <a:ext cx="1562100" cy="51371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93"/>
  <sheetViews>
    <sheetView tabSelected="1" workbookViewId="0">
      <selection activeCell="E6" sqref="E6"/>
    </sheetView>
  </sheetViews>
  <sheetFormatPr defaultColWidth="18" defaultRowHeight="26.25"/>
  <cols>
    <col min="1" max="1" width="25.25" style="2" customWidth="1"/>
    <col min="2" max="2" width="22.125" style="2" customWidth="1"/>
    <col min="3" max="3" width="37.25" style="2" customWidth="1"/>
    <col min="4" max="4" width="6.75" style="2" customWidth="1"/>
    <col min="5" max="5" width="33.625" style="2" customWidth="1"/>
    <col min="6" max="6" width="10.875" style="2" customWidth="1"/>
    <col min="7" max="7" width="7.875" style="3" customWidth="1"/>
    <col min="8" max="8" width="8.21666666666667" style="2" customWidth="1"/>
    <col min="9" max="9" width="10.8833333333333" style="4" customWidth="1"/>
    <col min="10" max="10" width="10.1083333333333" style="5" customWidth="1"/>
    <col min="11" max="11" width="11.6666666666667" style="5" customWidth="1"/>
    <col min="12" max="12" width="32.25" style="2" customWidth="1"/>
    <col min="13" max="16384" width="18" style="2"/>
  </cols>
  <sheetData>
    <row r="1" spans="1:12">
      <c r="A1" s="4" t="s">
        <v>0</v>
      </c>
      <c r="B1" s="4"/>
      <c r="C1" s="4"/>
      <c r="D1" s="4"/>
      <c r="E1" s="4"/>
      <c r="F1" s="4"/>
      <c r="G1" s="4"/>
      <c r="H1" s="4"/>
      <c r="J1" s="4"/>
      <c r="K1" s="4"/>
      <c r="L1" s="4"/>
    </row>
    <row r="2" spans="1:12">
      <c r="A2" s="6" t="s">
        <v>1</v>
      </c>
      <c r="B2" s="4"/>
      <c r="C2" s="4"/>
      <c r="D2" s="4"/>
      <c r="E2" s="4"/>
      <c r="F2" s="4"/>
      <c r="G2" s="4"/>
      <c r="H2" s="4"/>
      <c r="J2" s="4"/>
      <c r="K2" s="4"/>
      <c r="L2" s="4"/>
    </row>
    <row r="3" spans="4:7">
      <c r="D3" s="7" t="s">
        <v>2</v>
      </c>
      <c r="E3" s="8">
        <v>45771</v>
      </c>
      <c r="F3" s="8"/>
      <c r="G3" s="9"/>
    </row>
    <row r="4" ht="18" customHeight="1" spans="3:13">
      <c r="C4" s="7" t="s">
        <v>3</v>
      </c>
      <c r="D4" s="10" t="s">
        <v>4</v>
      </c>
      <c r="E4" s="10"/>
      <c r="F4" s="10" t="s">
        <v>5</v>
      </c>
      <c r="G4" s="10"/>
      <c r="H4" s="10"/>
      <c r="I4" s="10"/>
      <c r="J4" s="10"/>
      <c r="K4" s="10"/>
      <c r="L4" s="10"/>
      <c r="M4" s="35"/>
    </row>
    <row r="5" s="1" customFormat="1" ht="25" customHeight="1" spans="1:13">
      <c r="A5" s="11"/>
      <c r="B5" s="12"/>
      <c r="C5" s="12"/>
      <c r="D5" s="13"/>
      <c r="E5" s="13"/>
      <c r="F5" s="10"/>
      <c r="G5" s="10"/>
      <c r="H5" s="10"/>
      <c r="I5" s="10"/>
      <c r="J5" s="10"/>
      <c r="K5" s="10"/>
      <c r="L5" s="10"/>
      <c r="M5" s="36"/>
    </row>
    <row r="6" s="1" customFormat="1" ht="25.5" spans="1:12">
      <c r="A6" s="14" t="s">
        <v>6</v>
      </c>
      <c r="B6" s="15" t="s">
        <v>7</v>
      </c>
      <c r="C6" s="15" t="s">
        <v>8</v>
      </c>
      <c r="D6" s="16" t="s">
        <v>9</v>
      </c>
      <c r="E6" s="16" t="s">
        <v>10</v>
      </c>
      <c r="F6" s="17" t="s">
        <v>11</v>
      </c>
      <c r="G6" s="17" t="s">
        <v>12</v>
      </c>
      <c r="H6" s="17" t="s">
        <v>13</v>
      </c>
      <c r="I6" s="20" t="s">
        <v>14</v>
      </c>
      <c r="J6" s="37" t="s">
        <v>15</v>
      </c>
      <c r="K6" s="37" t="s">
        <v>16</v>
      </c>
      <c r="L6" s="15" t="s">
        <v>17</v>
      </c>
    </row>
    <row r="7" s="1" customFormat="1" ht="26" customHeight="1" spans="1:12">
      <c r="A7" s="18" t="s">
        <v>18</v>
      </c>
      <c r="B7" s="15" t="s">
        <v>19</v>
      </c>
      <c r="C7" s="19" t="s">
        <v>20</v>
      </c>
      <c r="D7" s="20" t="s">
        <v>21</v>
      </c>
      <c r="E7" s="20" t="s">
        <v>22</v>
      </c>
      <c r="F7" s="17" t="s">
        <v>23</v>
      </c>
      <c r="G7" s="17" t="s">
        <v>24</v>
      </c>
      <c r="H7" s="17" t="s">
        <v>25</v>
      </c>
      <c r="I7" s="38" t="s">
        <v>26</v>
      </c>
      <c r="J7" s="37" t="s">
        <v>27</v>
      </c>
      <c r="K7" s="37" t="s">
        <v>28</v>
      </c>
      <c r="L7" s="15" t="s">
        <v>29</v>
      </c>
    </row>
    <row r="8" s="1" customFormat="1" ht="32" customHeight="1" spans="1:12">
      <c r="A8" s="21" t="s">
        <v>30</v>
      </c>
      <c r="B8" s="22" t="s">
        <v>31</v>
      </c>
      <c r="C8" s="23" t="s">
        <v>32</v>
      </c>
      <c r="D8" s="24"/>
      <c r="E8" s="25" t="s">
        <v>33</v>
      </c>
      <c r="F8" s="26">
        <v>425</v>
      </c>
      <c r="G8" s="27">
        <v>4</v>
      </c>
      <c r="H8" s="27">
        <f>SUM(F8:G8)</f>
        <v>429</v>
      </c>
      <c r="I8" s="39" t="s">
        <v>34</v>
      </c>
      <c r="J8" s="40">
        <v>7.1</v>
      </c>
      <c r="K8" s="40">
        <v>7.6</v>
      </c>
      <c r="L8" s="41"/>
    </row>
    <row r="9" s="1" customFormat="1" ht="24.75" customHeight="1" spans="1:12">
      <c r="A9" s="28"/>
      <c r="B9" s="22" t="s">
        <v>31</v>
      </c>
      <c r="C9" s="23" t="s">
        <v>35</v>
      </c>
      <c r="D9" s="24"/>
      <c r="E9" s="25" t="s">
        <v>33</v>
      </c>
      <c r="F9" s="29">
        <v>119</v>
      </c>
      <c r="G9" s="29">
        <v>1</v>
      </c>
      <c r="H9" s="27">
        <f>SUM(F9:G9)</f>
        <v>120</v>
      </c>
      <c r="I9" s="42"/>
      <c r="J9" s="40">
        <v>1.6</v>
      </c>
      <c r="K9" s="40">
        <v>2.1</v>
      </c>
      <c r="L9" s="43"/>
    </row>
    <row r="10" s="1" customFormat="1" ht="24.75" customHeight="1" spans="1:12">
      <c r="A10" s="28"/>
      <c r="B10" s="22" t="s">
        <v>31</v>
      </c>
      <c r="C10" s="23" t="s">
        <v>36</v>
      </c>
      <c r="D10" s="24"/>
      <c r="E10" s="25" t="s">
        <v>37</v>
      </c>
      <c r="F10" s="29">
        <v>583</v>
      </c>
      <c r="G10" s="29">
        <v>5</v>
      </c>
      <c r="H10" s="27">
        <f>SUM(F10:G10)</f>
        <v>588</v>
      </c>
      <c r="I10" s="42"/>
      <c r="J10" s="40">
        <v>9.6</v>
      </c>
      <c r="K10" s="40">
        <v>10.1</v>
      </c>
      <c r="L10" s="43"/>
    </row>
    <row r="11" s="1" customFormat="1" ht="24.75" customHeight="1" spans="1:12">
      <c r="A11" s="28"/>
      <c r="B11" s="22" t="s">
        <v>31</v>
      </c>
      <c r="C11" s="23" t="s">
        <v>38</v>
      </c>
      <c r="D11" s="24"/>
      <c r="E11" s="25" t="s">
        <v>37</v>
      </c>
      <c r="F11" s="29">
        <v>200</v>
      </c>
      <c r="G11" s="29">
        <v>2</v>
      </c>
      <c r="H11" s="27">
        <f>SUM(F11:G11)</f>
        <v>202</v>
      </c>
      <c r="I11" s="42"/>
      <c r="J11" s="40">
        <v>3</v>
      </c>
      <c r="K11" s="40">
        <v>3.5</v>
      </c>
      <c r="L11" s="43"/>
    </row>
    <row r="12" s="1" customFormat="1" ht="24.75" customHeight="1" spans="1:12">
      <c r="A12" s="28"/>
      <c r="B12" s="22" t="s">
        <v>31</v>
      </c>
      <c r="C12" s="30" t="s">
        <v>39</v>
      </c>
      <c r="D12" s="24"/>
      <c r="E12" s="25" t="s">
        <v>40</v>
      </c>
      <c r="F12" s="29">
        <v>197</v>
      </c>
      <c r="G12" s="29">
        <v>1</v>
      </c>
      <c r="H12" s="27">
        <f t="shared" ref="H12:H46" si="0">SUM(F12:G12)</f>
        <v>198</v>
      </c>
      <c r="I12" s="44"/>
      <c r="J12" s="40">
        <v>2.7</v>
      </c>
      <c r="K12" s="40">
        <v>3.2</v>
      </c>
      <c r="L12" s="43"/>
    </row>
    <row r="13" s="1" customFormat="1" ht="24.75" customHeight="1" spans="1:12">
      <c r="A13" s="28"/>
      <c r="B13" s="22" t="s">
        <v>31</v>
      </c>
      <c r="C13" s="30" t="s">
        <v>41</v>
      </c>
      <c r="D13" s="24"/>
      <c r="E13" s="25" t="s">
        <v>42</v>
      </c>
      <c r="F13" s="29">
        <v>1056</v>
      </c>
      <c r="G13" s="29">
        <v>10</v>
      </c>
      <c r="H13" s="27">
        <f t="shared" si="0"/>
        <v>1066</v>
      </c>
      <c r="I13" s="45" t="s">
        <v>43</v>
      </c>
      <c r="J13" s="40">
        <v>31.6</v>
      </c>
      <c r="K13" s="40">
        <v>32.1</v>
      </c>
      <c r="L13" s="43"/>
    </row>
    <row r="14" s="1" customFormat="1" ht="24.75" customHeight="1" spans="1:12">
      <c r="A14" s="28"/>
      <c r="B14" s="22" t="s">
        <v>31</v>
      </c>
      <c r="C14" s="30" t="s">
        <v>44</v>
      </c>
      <c r="D14" s="24"/>
      <c r="E14" s="25" t="s">
        <v>45</v>
      </c>
      <c r="F14" s="29">
        <v>766</v>
      </c>
      <c r="G14" s="29">
        <v>7</v>
      </c>
      <c r="H14" s="27">
        <f t="shared" si="0"/>
        <v>773</v>
      </c>
      <c r="I14" s="45" t="s">
        <v>46</v>
      </c>
      <c r="J14" s="40">
        <v>32.1</v>
      </c>
      <c r="K14" s="40">
        <v>32.6</v>
      </c>
      <c r="L14" s="43"/>
    </row>
    <row r="15" s="1" customFormat="1" ht="24.75" customHeight="1" spans="1:12">
      <c r="A15" s="28"/>
      <c r="B15" s="22" t="s">
        <v>31</v>
      </c>
      <c r="C15" s="30" t="s">
        <v>47</v>
      </c>
      <c r="D15" s="24"/>
      <c r="E15" s="25" t="s">
        <v>48</v>
      </c>
      <c r="F15" s="29">
        <v>1246</v>
      </c>
      <c r="G15" s="29">
        <v>12</v>
      </c>
      <c r="H15" s="27">
        <f t="shared" si="0"/>
        <v>1258</v>
      </c>
      <c r="I15" s="45" t="s">
        <v>49</v>
      </c>
      <c r="J15" s="40">
        <v>23.4</v>
      </c>
      <c r="K15" s="40">
        <v>23.9</v>
      </c>
      <c r="L15" s="43"/>
    </row>
    <row r="16" s="1" customFormat="1" ht="24.75" customHeight="1" spans="1:12">
      <c r="A16" s="28"/>
      <c r="B16" s="22" t="s">
        <v>31</v>
      </c>
      <c r="C16" s="30" t="s">
        <v>50</v>
      </c>
      <c r="D16" s="24"/>
      <c r="E16" s="25" t="s">
        <v>51</v>
      </c>
      <c r="F16" s="29">
        <v>622</v>
      </c>
      <c r="G16" s="29">
        <v>6</v>
      </c>
      <c r="H16" s="27">
        <f t="shared" si="0"/>
        <v>628</v>
      </c>
      <c r="I16" s="45" t="s">
        <v>52</v>
      </c>
      <c r="J16" s="40">
        <v>8.7</v>
      </c>
      <c r="K16" s="40">
        <v>9.2</v>
      </c>
      <c r="L16" s="43"/>
    </row>
    <row r="17" s="1" customFormat="1" ht="24.75" customHeight="1" spans="1:12">
      <c r="A17" s="28"/>
      <c r="B17" s="22" t="s">
        <v>31</v>
      </c>
      <c r="C17" s="30" t="s">
        <v>53</v>
      </c>
      <c r="D17" s="24"/>
      <c r="E17" s="25" t="s">
        <v>54</v>
      </c>
      <c r="F17" s="29">
        <v>693</v>
      </c>
      <c r="G17" s="29">
        <v>6</v>
      </c>
      <c r="H17" s="27">
        <f t="shared" si="0"/>
        <v>699</v>
      </c>
      <c r="I17" s="46" t="s">
        <v>55</v>
      </c>
      <c r="J17" s="40">
        <v>10</v>
      </c>
      <c r="K17" s="40">
        <v>10.5</v>
      </c>
      <c r="L17" s="43"/>
    </row>
    <row r="18" s="1" customFormat="1" ht="24.75" customHeight="1" spans="1:12">
      <c r="A18" s="28"/>
      <c r="B18" s="22" t="s">
        <v>31</v>
      </c>
      <c r="C18" s="30" t="s">
        <v>56</v>
      </c>
      <c r="D18" s="24"/>
      <c r="E18" s="25" t="s">
        <v>40</v>
      </c>
      <c r="F18" s="29">
        <v>736</v>
      </c>
      <c r="G18" s="29">
        <v>7</v>
      </c>
      <c r="H18" s="27">
        <f t="shared" si="0"/>
        <v>743</v>
      </c>
      <c r="I18" s="47"/>
      <c r="J18" s="40">
        <v>11.5</v>
      </c>
      <c r="K18" s="40">
        <v>12</v>
      </c>
      <c r="L18" s="43"/>
    </row>
    <row r="19" s="1" customFormat="1" ht="24.75" customHeight="1" spans="1:12">
      <c r="A19" s="28"/>
      <c r="B19" s="22" t="s">
        <v>31</v>
      </c>
      <c r="C19" s="30" t="s">
        <v>32</v>
      </c>
      <c r="D19" s="24"/>
      <c r="E19" s="25" t="s">
        <v>57</v>
      </c>
      <c r="F19" s="29">
        <v>3336</v>
      </c>
      <c r="G19" s="29">
        <v>33</v>
      </c>
      <c r="H19" s="27">
        <f t="shared" si="0"/>
        <v>3369</v>
      </c>
      <c r="I19" s="45" t="s">
        <v>58</v>
      </c>
      <c r="J19" s="40">
        <v>22.3</v>
      </c>
      <c r="K19" s="40">
        <v>22.8</v>
      </c>
      <c r="L19" s="43"/>
    </row>
    <row r="20" s="1" customFormat="1" ht="24.75" customHeight="1" spans="1:12">
      <c r="A20" s="28"/>
      <c r="B20" s="22" t="s">
        <v>31</v>
      </c>
      <c r="C20" s="31" t="s">
        <v>41</v>
      </c>
      <c r="D20" s="24"/>
      <c r="E20" s="25" t="s">
        <v>57</v>
      </c>
      <c r="F20" s="29">
        <v>4500</v>
      </c>
      <c r="G20" s="29">
        <v>45</v>
      </c>
      <c r="H20" s="27">
        <f t="shared" si="0"/>
        <v>4545</v>
      </c>
      <c r="I20" s="45" t="s">
        <v>59</v>
      </c>
      <c r="J20" s="40">
        <v>30.3</v>
      </c>
      <c r="K20" s="40">
        <v>30.8</v>
      </c>
      <c r="L20" s="43"/>
    </row>
    <row r="21" s="1" customFormat="1" ht="24.75" customHeight="1" spans="1:12">
      <c r="A21" s="28"/>
      <c r="B21" s="22" t="s">
        <v>31</v>
      </c>
      <c r="C21" s="31"/>
      <c r="D21" s="24"/>
      <c r="E21" s="25" t="s">
        <v>57</v>
      </c>
      <c r="F21" s="29">
        <v>4500</v>
      </c>
      <c r="G21" s="29">
        <v>45</v>
      </c>
      <c r="H21" s="27">
        <f t="shared" si="0"/>
        <v>4545</v>
      </c>
      <c r="I21" s="45" t="s">
        <v>60</v>
      </c>
      <c r="J21" s="40">
        <v>30.3</v>
      </c>
      <c r="K21" s="40">
        <v>30.8</v>
      </c>
      <c r="L21" s="43"/>
    </row>
    <row r="22" s="1" customFormat="1" ht="24.75" customHeight="1" spans="1:12">
      <c r="A22" s="28"/>
      <c r="B22" s="22" t="s">
        <v>31</v>
      </c>
      <c r="C22" s="31"/>
      <c r="D22" s="24"/>
      <c r="E22" s="25" t="s">
        <v>57</v>
      </c>
      <c r="F22" s="29">
        <v>4500</v>
      </c>
      <c r="G22" s="29">
        <v>45</v>
      </c>
      <c r="H22" s="27">
        <f t="shared" si="0"/>
        <v>4545</v>
      </c>
      <c r="I22" s="45" t="s">
        <v>61</v>
      </c>
      <c r="J22" s="40">
        <v>30.3</v>
      </c>
      <c r="K22" s="40">
        <v>30.8</v>
      </c>
      <c r="L22" s="43"/>
    </row>
    <row r="23" s="1" customFormat="1" ht="24.75" customHeight="1" spans="1:12">
      <c r="A23" s="28"/>
      <c r="B23" s="22" t="s">
        <v>31</v>
      </c>
      <c r="C23" s="30"/>
      <c r="D23" s="24"/>
      <c r="E23" s="25" t="s">
        <v>57</v>
      </c>
      <c r="F23" s="29">
        <v>4069</v>
      </c>
      <c r="G23" s="29">
        <v>40</v>
      </c>
      <c r="H23" s="27">
        <f t="shared" si="0"/>
        <v>4109</v>
      </c>
      <c r="I23" s="45" t="s">
        <v>62</v>
      </c>
      <c r="J23" s="40">
        <v>27.3</v>
      </c>
      <c r="K23" s="40">
        <v>27.8</v>
      </c>
      <c r="L23" s="43"/>
    </row>
    <row r="24" s="1" customFormat="1" ht="24.75" customHeight="1" spans="1:12">
      <c r="A24" s="28"/>
      <c r="B24" s="22" t="s">
        <v>31</v>
      </c>
      <c r="C24" s="31" t="s">
        <v>47</v>
      </c>
      <c r="D24" s="24"/>
      <c r="E24" s="25" t="s">
        <v>57</v>
      </c>
      <c r="F24" s="29">
        <v>4500</v>
      </c>
      <c r="G24" s="29">
        <v>45</v>
      </c>
      <c r="H24" s="27">
        <f t="shared" si="0"/>
        <v>4545</v>
      </c>
      <c r="I24" s="45" t="s">
        <v>63</v>
      </c>
      <c r="J24" s="40">
        <v>30.3</v>
      </c>
      <c r="K24" s="40">
        <v>30.8</v>
      </c>
      <c r="L24" s="43"/>
    </row>
    <row r="25" s="1" customFormat="1" ht="24.75" customHeight="1" spans="1:12">
      <c r="A25" s="28"/>
      <c r="B25" s="22" t="s">
        <v>31</v>
      </c>
      <c r="C25" s="31"/>
      <c r="D25" s="24"/>
      <c r="E25" s="25" t="s">
        <v>57</v>
      </c>
      <c r="F25" s="29">
        <v>4500</v>
      </c>
      <c r="G25" s="29">
        <v>45</v>
      </c>
      <c r="H25" s="27">
        <f t="shared" si="0"/>
        <v>4545</v>
      </c>
      <c r="I25" s="45" t="s">
        <v>64</v>
      </c>
      <c r="J25" s="40">
        <v>30.3</v>
      </c>
      <c r="K25" s="40">
        <v>30.8</v>
      </c>
      <c r="L25" s="43"/>
    </row>
    <row r="26" s="1" customFormat="1" ht="24.75" customHeight="1" spans="1:12">
      <c r="A26" s="28"/>
      <c r="B26" s="22" t="s">
        <v>31</v>
      </c>
      <c r="C26" s="31"/>
      <c r="D26" s="24"/>
      <c r="E26" s="25" t="s">
        <v>57</v>
      </c>
      <c r="F26" s="29">
        <v>4500</v>
      </c>
      <c r="G26" s="29">
        <v>45</v>
      </c>
      <c r="H26" s="27">
        <f t="shared" si="0"/>
        <v>4545</v>
      </c>
      <c r="I26" s="45" t="s">
        <v>65</v>
      </c>
      <c r="J26" s="40">
        <v>30.3</v>
      </c>
      <c r="K26" s="40">
        <v>30.8</v>
      </c>
      <c r="L26" s="43"/>
    </row>
    <row r="27" s="1" customFormat="1" ht="24.75" customHeight="1" spans="1:12">
      <c r="A27" s="28"/>
      <c r="B27" s="22" t="s">
        <v>31</v>
      </c>
      <c r="C27" s="31"/>
      <c r="D27" s="24"/>
      <c r="E27" s="25" t="s">
        <v>57</v>
      </c>
      <c r="F27" s="29">
        <v>4500</v>
      </c>
      <c r="G27" s="29">
        <v>45</v>
      </c>
      <c r="H27" s="27">
        <f t="shared" si="0"/>
        <v>4545</v>
      </c>
      <c r="I27" s="45" t="s">
        <v>66</v>
      </c>
      <c r="J27" s="40">
        <v>30.3</v>
      </c>
      <c r="K27" s="40">
        <v>30.8</v>
      </c>
      <c r="L27" s="43"/>
    </row>
    <row r="28" s="1" customFormat="1" ht="24.75" customHeight="1" spans="1:12">
      <c r="A28" s="28"/>
      <c r="B28" s="22" t="s">
        <v>31</v>
      </c>
      <c r="C28" s="30"/>
      <c r="D28" s="24"/>
      <c r="E28" s="25" t="s">
        <v>57</v>
      </c>
      <c r="F28" s="29">
        <v>3135</v>
      </c>
      <c r="G28" s="29">
        <v>31</v>
      </c>
      <c r="H28" s="27">
        <f t="shared" si="0"/>
        <v>3166</v>
      </c>
      <c r="I28" s="45" t="s">
        <v>67</v>
      </c>
      <c r="J28" s="40">
        <v>20.9</v>
      </c>
      <c r="K28" s="40">
        <v>21.4</v>
      </c>
      <c r="L28" s="43"/>
    </row>
    <row r="29" s="1" customFormat="1" ht="24.75" customHeight="1" spans="1:12">
      <c r="A29" s="28"/>
      <c r="B29" s="22" t="s">
        <v>31</v>
      </c>
      <c r="C29" s="30" t="s">
        <v>35</v>
      </c>
      <c r="D29" s="24"/>
      <c r="E29" s="25" t="s">
        <v>57</v>
      </c>
      <c r="F29" s="29">
        <v>826</v>
      </c>
      <c r="G29" s="29">
        <v>8</v>
      </c>
      <c r="H29" s="27">
        <f t="shared" si="0"/>
        <v>834</v>
      </c>
      <c r="I29" s="45" t="s">
        <v>68</v>
      </c>
      <c r="J29" s="40">
        <v>5.1</v>
      </c>
      <c r="K29" s="40">
        <v>5.6</v>
      </c>
      <c r="L29" s="43"/>
    </row>
    <row r="30" s="1" customFormat="1" ht="24.75" customHeight="1" spans="1:12">
      <c r="A30" s="28"/>
      <c r="B30" s="22" t="s">
        <v>31</v>
      </c>
      <c r="C30" s="31" t="s">
        <v>44</v>
      </c>
      <c r="D30" s="24"/>
      <c r="E30" s="25" t="s">
        <v>69</v>
      </c>
      <c r="F30" s="29">
        <v>2000</v>
      </c>
      <c r="G30" s="29">
        <v>20</v>
      </c>
      <c r="H30" s="27">
        <f t="shared" si="0"/>
        <v>2020</v>
      </c>
      <c r="I30" s="45" t="s">
        <v>70</v>
      </c>
      <c r="J30" s="40">
        <v>22.3</v>
      </c>
      <c r="K30" s="40">
        <v>22.8</v>
      </c>
      <c r="L30" s="43"/>
    </row>
    <row r="31" s="1" customFormat="1" ht="24.75" customHeight="1" spans="1:12">
      <c r="A31" s="28"/>
      <c r="B31" s="22" t="s">
        <v>31</v>
      </c>
      <c r="C31" s="31"/>
      <c r="D31" s="24"/>
      <c r="E31" s="25" t="s">
        <v>69</v>
      </c>
      <c r="F31" s="29">
        <v>2000</v>
      </c>
      <c r="G31" s="29">
        <v>20</v>
      </c>
      <c r="H31" s="27">
        <f t="shared" si="0"/>
        <v>2020</v>
      </c>
      <c r="I31" s="45" t="s">
        <v>71</v>
      </c>
      <c r="J31" s="40">
        <v>22.3</v>
      </c>
      <c r="K31" s="40">
        <v>22.8</v>
      </c>
      <c r="L31" s="43"/>
    </row>
    <row r="32" s="1" customFormat="1" ht="24.75" customHeight="1" spans="1:12">
      <c r="A32" s="28"/>
      <c r="B32" s="22" t="s">
        <v>31</v>
      </c>
      <c r="C32" s="31"/>
      <c r="D32" s="24"/>
      <c r="E32" s="25" t="s">
        <v>69</v>
      </c>
      <c r="F32" s="29">
        <v>2000</v>
      </c>
      <c r="G32" s="29">
        <v>20</v>
      </c>
      <c r="H32" s="27">
        <f t="shared" si="0"/>
        <v>2020</v>
      </c>
      <c r="I32" s="45" t="s">
        <v>72</v>
      </c>
      <c r="J32" s="40">
        <v>22.3</v>
      </c>
      <c r="K32" s="40">
        <v>22.8</v>
      </c>
      <c r="L32" s="43"/>
    </row>
    <row r="33" s="1" customFormat="1" ht="24.75" customHeight="1" spans="1:12">
      <c r="A33" s="28"/>
      <c r="B33" s="22" t="s">
        <v>31</v>
      </c>
      <c r="C33" s="31"/>
      <c r="D33" s="24"/>
      <c r="E33" s="25" t="s">
        <v>69</v>
      </c>
      <c r="F33" s="29">
        <v>2000</v>
      </c>
      <c r="G33" s="29">
        <v>20</v>
      </c>
      <c r="H33" s="27">
        <f t="shared" si="0"/>
        <v>2020</v>
      </c>
      <c r="I33" s="45" t="s">
        <v>73</v>
      </c>
      <c r="J33" s="40">
        <v>22.3</v>
      </c>
      <c r="K33" s="40">
        <v>22.8</v>
      </c>
      <c r="L33" s="43"/>
    </row>
    <row r="34" s="1" customFormat="1" ht="24.75" customHeight="1" spans="1:12">
      <c r="A34" s="28"/>
      <c r="B34" s="22" t="s">
        <v>31</v>
      </c>
      <c r="C34" s="31"/>
      <c r="D34" s="24"/>
      <c r="E34" s="25" t="s">
        <v>69</v>
      </c>
      <c r="F34" s="29">
        <v>2000</v>
      </c>
      <c r="G34" s="29">
        <v>20</v>
      </c>
      <c r="H34" s="27">
        <f t="shared" si="0"/>
        <v>2020</v>
      </c>
      <c r="I34" s="45" t="s">
        <v>74</v>
      </c>
      <c r="J34" s="40">
        <v>22.3</v>
      </c>
      <c r="K34" s="40">
        <v>22.8</v>
      </c>
      <c r="L34" s="43"/>
    </row>
    <row r="35" s="1" customFormat="1" ht="24.75" customHeight="1" spans="1:12">
      <c r="A35" s="28"/>
      <c r="B35" s="22" t="s">
        <v>31</v>
      </c>
      <c r="C35" s="30"/>
      <c r="D35" s="24"/>
      <c r="E35" s="25" t="s">
        <v>69</v>
      </c>
      <c r="F35" s="29">
        <v>387</v>
      </c>
      <c r="G35" s="29">
        <v>3</v>
      </c>
      <c r="H35" s="27">
        <f t="shared" si="0"/>
        <v>390</v>
      </c>
      <c r="I35" s="45" t="s">
        <v>75</v>
      </c>
      <c r="J35" s="40">
        <v>3.9</v>
      </c>
      <c r="K35" s="40">
        <v>4.4</v>
      </c>
      <c r="L35" s="43"/>
    </row>
    <row r="36" s="1" customFormat="1" ht="24.75" customHeight="1" spans="1:12">
      <c r="A36" s="28"/>
      <c r="B36" s="22" t="s">
        <v>31</v>
      </c>
      <c r="C36" s="30" t="s">
        <v>50</v>
      </c>
      <c r="D36" s="24"/>
      <c r="E36" s="25" t="s">
        <v>76</v>
      </c>
      <c r="F36" s="29">
        <v>3621</v>
      </c>
      <c r="G36" s="29">
        <v>36</v>
      </c>
      <c r="H36" s="27">
        <f t="shared" si="0"/>
        <v>3657</v>
      </c>
      <c r="I36" s="45" t="s">
        <v>77</v>
      </c>
      <c r="J36" s="40">
        <v>18.8</v>
      </c>
      <c r="K36" s="40">
        <v>19.3</v>
      </c>
      <c r="L36" s="43"/>
    </row>
    <row r="37" s="1" customFormat="1" ht="24.75" customHeight="1" spans="1:12">
      <c r="A37" s="28"/>
      <c r="B37" s="22" t="s">
        <v>31</v>
      </c>
      <c r="C37" s="30" t="s">
        <v>50</v>
      </c>
      <c r="D37" s="24"/>
      <c r="E37" s="25" t="s">
        <v>57</v>
      </c>
      <c r="F37" s="29">
        <v>5205</v>
      </c>
      <c r="G37" s="29">
        <v>52</v>
      </c>
      <c r="H37" s="27">
        <f t="shared" si="0"/>
        <v>5257</v>
      </c>
      <c r="I37" s="45" t="s">
        <v>78</v>
      </c>
      <c r="J37" s="40">
        <v>35.1</v>
      </c>
      <c r="K37" s="40">
        <v>35.6</v>
      </c>
      <c r="L37" s="43"/>
    </row>
    <row r="38" s="1" customFormat="1" ht="24.75" customHeight="1" spans="1:12">
      <c r="A38" s="28"/>
      <c r="B38" s="22" t="s">
        <v>31</v>
      </c>
      <c r="C38" s="31" t="s">
        <v>36</v>
      </c>
      <c r="D38" s="24"/>
      <c r="E38" s="25" t="s">
        <v>76</v>
      </c>
      <c r="F38" s="29">
        <v>4000</v>
      </c>
      <c r="G38" s="29">
        <v>40</v>
      </c>
      <c r="H38" s="27">
        <f t="shared" si="0"/>
        <v>4040</v>
      </c>
      <c r="I38" s="45" t="s">
        <v>79</v>
      </c>
      <c r="J38" s="40">
        <v>20.8</v>
      </c>
      <c r="K38" s="40">
        <v>21.3</v>
      </c>
      <c r="L38" s="43"/>
    </row>
    <row r="39" s="1" customFormat="1" ht="24.75" customHeight="1" spans="1:12">
      <c r="A39" s="28"/>
      <c r="B39" s="22" t="s">
        <v>31</v>
      </c>
      <c r="C39" s="31"/>
      <c r="D39" s="24"/>
      <c r="E39" s="25" t="s">
        <v>76</v>
      </c>
      <c r="F39" s="29">
        <v>4000</v>
      </c>
      <c r="G39" s="29">
        <v>40</v>
      </c>
      <c r="H39" s="27">
        <f t="shared" si="0"/>
        <v>4040</v>
      </c>
      <c r="I39" s="45" t="s">
        <v>80</v>
      </c>
      <c r="J39" s="40">
        <v>20.8</v>
      </c>
      <c r="K39" s="40">
        <v>21.3</v>
      </c>
      <c r="L39" s="43"/>
    </row>
    <row r="40" s="1" customFormat="1" ht="24.75" customHeight="1" spans="1:12">
      <c r="A40" s="28"/>
      <c r="B40" s="22" t="s">
        <v>31</v>
      </c>
      <c r="C40" s="30"/>
      <c r="D40" s="24"/>
      <c r="E40" s="25" t="s">
        <v>76</v>
      </c>
      <c r="F40" s="29">
        <v>4994</v>
      </c>
      <c r="G40" s="29">
        <v>49</v>
      </c>
      <c r="H40" s="27">
        <f t="shared" si="0"/>
        <v>5043</v>
      </c>
      <c r="I40" s="45" t="s">
        <v>81</v>
      </c>
      <c r="J40" s="40">
        <v>26.1</v>
      </c>
      <c r="K40" s="40">
        <v>26.6</v>
      </c>
      <c r="L40" s="43"/>
    </row>
    <row r="41" s="1" customFormat="1" ht="24.75" customHeight="1" spans="1:12">
      <c r="A41" s="28"/>
      <c r="B41" s="22" t="s">
        <v>31</v>
      </c>
      <c r="C41" s="30" t="s">
        <v>38</v>
      </c>
      <c r="D41" s="24"/>
      <c r="E41" s="25" t="s">
        <v>76</v>
      </c>
      <c r="F41" s="29">
        <v>3383</v>
      </c>
      <c r="G41" s="29">
        <v>33</v>
      </c>
      <c r="H41" s="27">
        <f t="shared" si="0"/>
        <v>3416</v>
      </c>
      <c r="I41" s="45" t="s">
        <v>82</v>
      </c>
      <c r="J41" s="40">
        <v>17.5</v>
      </c>
      <c r="K41" s="40">
        <v>18</v>
      </c>
      <c r="L41" s="43"/>
    </row>
    <row r="42" s="1" customFormat="1" ht="24.75" customHeight="1" spans="1:12">
      <c r="A42" s="28"/>
      <c r="B42" s="22" t="s">
        <v>31</v>
      </c>
      <c r="C42" s="31" t="s">
        <v>53</v>
      </c>
      <c r="D42" s="24"/>
      <c r="E42" s="25" t="s">
        <v>76</v>
      </c>
      <c r="F42" s="29">
        <v>6000</v>
      </c>
      <c r="G42" s="29">
        <v>60</v>
      </c>
      <c r="H42" s="27">
        <f t="shared" si="0"/>
        <v>6060</v>
      </c>
      <c r="I42" s="45" t="s">
        <v>83</v>
      </c>
      <c r="J42" s="40">
        <v>31.5</v>
      </c>
      <c r="K42" s="40">
        <v>32</v>
      </c>
      <c r="L42" s="43"/>
    </row>
    <row r="43" s="1" customFormat="1" ht="24.75" customHeight="1" spans="1:12">
      <c r="A43" s="28"/>
      <c r="B43" s="22" t="s">
        <v>31</v>
      </c>
      <c r="C43" s="30"/>
      <c r="D43" s="24"/>
      <c r="E43" s="25" t="s">
        <v>76</v>
      </c>
      <c r="F43" s="29">
        <v>5987</v>
      </c>
      <c r="G43" s="29">
        <v>59</v>
      </c>
      <c r="H43" s="27">
        <f t="shared" si="0"/>
        <v>6046</v>
      </c>
      <c r="I43" s="45" t="s">
        <v>84</v>
      </c>
      <c r="J43" s="40">
        <v>31.4</v>
      </c>
      <c r="K43" s="40">
        <v>31.9</v>
      </c>
      <c r="L43" s="43"/>
    </row>
    <row r="44" s="1" customFormat="1" ht="24.75" customHeight="1" spans="1:12">
      <c r="A44" s="28"/>
      <c r="B44" s="22" t="s">
        <v>31</v>
      </c>
      <c r="C44" s="31" t="s">
        <v>56</v>
      </c>
      <c r="D44" s="24"/>
      <c r="E44" s="25" t="s">
        <v>76</v>
      </c>
      <c r="F44" s="29">
        <v>6000</v>
      </c>
      <c r="G44" s="29">
        <v>60</v>
      </c>
      <c r="H44" s="27">
        <f t="shared" si="0"/>
        <v>6060</v>
      </c>
      <c r="I44" s="45" t="s">
        <v>85</v>
      </c>
      <c r="J44" s="40">
        <v>31.5</v>
      </c>
      <c r="K44" s="40">
        <v>32</v>
      </c>
      <c r="L44" s="43"/>
    </row>
    <row r="45" s="1" customFormat="1" ht="24.75" customHeight="1" spans="1:12">
      <c r="A45" s="28"/>
      <c r="B45" s="22" t="s">
        <v>31</v>
      </c>
      <c r="C45" s="30"/>
      <c r="D45" s="24"/>
      <c r="E45" s="25" t="s">
        <v>76</v>
      </c>
      <c r="F45" s="29">
        <v>5733</v>
      </c>
      <c r="G45" s="29">
        <v>57</v>
      </c>
      <c r="H45" s="27">
        <f t="shared" si="0"/>
        <v>5790</v>
      </c>
      <c r="I45" s="45" t="s">
        <v>86</v>
      </c>
      <c r="J45" s="40">
        <v>31.4</v>
      </c>
      <c r="K45" s="40">
        <v>31.9</v>
      </c>
      <c r="L45" s="43"/>
    </row>
    <row r="46" s="1" customFormat="1" ht="24.75" customHeight="1" spans="1:12">
      <c r="A46" s="28"/>
      <c r="B46" s="22" t="s">
        <v>31</v>
      </c>
      <c r="C46" s="30" t="s">
        <v>39</v>
      </c>
      <c r="D46" s="24"/>
      <c r="E46" s="25" t="s">
        <v>76</v>
      </c>
      <c r="F46" s="29">
        <v>2607</v>
      </c>
      <c r="G46" s="29">
        <v>26</v>
      </c>
      <c r="H46" s="27">
        <f t="shared" si="0"/>
        <v>2633</v>
      </c>
      <c r="I46" s="45" t="s">
        <v>87</v>
      </c>
      <c r="J46" s="40">
        <v>13.4</v>
      </c>
      <c r="K46" s="40">
        <v>13.9</v>
      </c>
      <c r="L46" s="43"/>
    </row>
    <row r="47" s="1" customFormat="1" ht="24.75" customHeight="1" spans="1:12">
      <c r="A47" s="32"/>
      <c r="B47" s="24"/>
      <c r="C47" s="33"/>
      <c r="D47" s="24"/>
      <c r="E47" s="34"/>
      <c r="F47" s="29"/>
      <c r="G47" s="29"/>
      <c r="H47" s="29"/>
      <c r="I47" s="45"/>
      <c r="J47" s="40"/>
      <c r="K47" s="40"/>
      <c r="L47" s="43"/>
    </row>
    <row r="48" s="1" customFormat="1" ht="24.75" customHeight="1" spans="1:12">
      <c r="A48" s="32" t="s">
        <v>88</v>
      </c>
      <c r="B48" s="24"/>
      <c r="C48" s="24"/>
      <c r="D48" s="24"/>
      <c r="E48" s="24"/>
      <c r="F48" s="29">
        <f>SUM(F8:F46)</f>
        <v>111426</v>
      </c>
      <c r="G48" s="29">
        <f>SUM(G8:G46)</f>
        <v>1103</v>
      </c>
      <c r="H48" s="29">
        <f>SUM(H8:H46)</f>
        <v>112529</v>
      </c>
      <c r="I48" s="48" t="s">
        <v>89</v>
      </c>
      <c r="J48" s="40">
        <f>SUM(J8:J46)</f>
        <v>822.7</v>
      </c>
      <c r="K48" s="40">
        <f>SUM(K8:K46)</f>
        <v>842.2</v>
      </c>
      <c r="L48" s="43"/>
    </row>
    <row r="53" spans="13:13">
      <c r="M53" s="49"/>
    </row>
    <row r="55" spans="13:13">
      <c r="M55" s="1"/>
    </row>
    <row r="56" ht="34" customHeight="1" spans="13:13">
      <c r="M56" s="1"/>
    </row>
    <row r="57" ht="29" customHeight="1" spans="13:13">
      <c r="M57" s="1"/>
    </row>
    <row r="58" ht="26" customHeight="1" spans="13:13">
      <c r="M58" s="1"/>
    </row>
    <row r="59" ht="26" customHeight="1" spans="13:13">
      <c r="M59" s="1"/>
    </row>
    <row r="60" ht="26" customHeight="1" spans="13:13">
      <c r="M60" s="1"/>
    </row>
    <row r="61" ht="26" customHeight="1" spans="13:13">
      <c r="M61" s="1"/>
    </row>
    <row r="62" ht="26" customHeight="1" spans="13:13">
      <c r="M62" s="1"/>
    </row>
    <row r="63" ht="26" customHeight="1" spans="13:13">
      <c r="M63" s="1"/>
    </row>
    <row r="64" ht="26" customHeight="1" spans="13:13">
      <c r="M64" s="1"/>
    </row>
    <row r="65" ht="26" customHeight="1" spans="13:13">
      <c r="M65" s="1"/>
    </row>
    <row r="66" ht="26" customHeight="1" spans="13:13">
      <c r="M66" s="1"/>
    </row>
    <row r="67" ht="26" customHeight="1"/>
    <row r="68" ht="26" customHeight="1"/>
    <row r="69" ht="26" customHeight="1"/>
    <row r="70" ht="26" customHeight="1"/>
    <row r="71" ht="30" customHeight="1"/>
    <row r="72" ht="26" customHeight="1"/>
    <row r="73" ht="24" customHeight="1"/>
    <row r="74" ht="25" customHeight="1"/>
    <row r="75" ht="32" customHeight="1"/>
    <row r="76" ht="24" customHeight="1"/>
    <row r="77" ht="34" customHeight="1"/>
    <row r="78" ht="28" customHeight="1"/>
    <row r="80" ht="29" customHeight="1"/>
    <row r="89" ht="32" customHeight="1"/>
    <row r="90" ht="27" customHeight="1"/>
    <row r="91" ht="30" customHeight="1"/>
    <row r="93" ht="32" customHeight="1"/>
  </sheetData>
  <mergeCells count="14">
    <mergeCell ref="A1:L1"/>
    <mergeCell ref="A2:L2"/>
    <mergeCell ref="E3:F3"/>
    <mergeCell ref="D4:E4"/>
    <mergeCell ref="A8:A46"/>
    <mergeCell ref="C20:C23"/>
    <mergeCell ref="C24:C28"/>
    <mergeCell ref="C30:C35"/>
    <mergeCell ref="C38:C40"/>
    <mergeCell ref="C42:C43"/>
    <mergeCell ref="C44:C45"/>
    <mergeCell ref="I8:I12"/>
    <mergeCell ref="I17:I18"/>
    <mergeCell ref="F4:L5"/>
  </mergeCells>
  <pageMargins left="0.7" right="0.7" top="0.75" bottom="0.75" header="0.3" footer="0.3"/>
  <pageSetup paperSize="9" scale="61" fitToHeight="0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箱单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路</cp:lastModifiedBy>
  <dcterms:created xsi:type="dcterms:W3CDTF">2017-02-25T05:34:00Z</dcterms:created>
  <cp:lastPrinted>2020-06-09T07:18:00Z</cp:lastPrinted>
  <dcterms:modified xsi:type="dcterms:W3CDTF">2025-04-24T08:31:14Z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4743E89262F94047B1F318641D14549F_13</vt:lpwstr>
  </property>
</Properties>
</file>