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<sst xmlns="http://schemas.openxmlformats.org/spreadsheetml/2006/main" count="98" uniqueCount="72">
  <si>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</si>
  <si>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</si>
  <si>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</si>
  <si>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</si>
  <si>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SF3176685146507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</si>
  <si>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</si>
  <si>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</si>
  <si>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</si>
  <si>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</si>
  <si>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</si>
  <si>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</si>
  <si>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</si>
  <si>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</si>
  <si>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</si>
  <si>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</si>
  <si>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</si>
  <si>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</si>
  <si>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</si>
  <si>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</si>
  <si>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</si>
  <si>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</si>
  <si>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</si>
  <si>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</si>
  <si>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</si>
  <si>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</si>
  <si>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</si>
  <si>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</si>
  <si>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</si>
  <si>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</si>
  <si>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补单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</si>
  <si>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</si>
  <si>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8614-759</t>
  </si>
  <si>
    <t>800</t>
  </si>
  <si>
    <t>XS</t>
  </si>
  <si>
    <t>1/1</t>
  </si>
  <si>
    <t>1.4</t>
  </si>
  <si>
    <t>1.8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</si>
  <si>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</si>
  <si>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</si>
  <si>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</si>
  <si>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</si>
  <si>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</si>
  <si>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</si>
  <si>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</si>
  <si>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</si>
  <si>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</si>
  <si>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</si>
  <si>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</si>
  <si>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</si>
  <si>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</si>
  <si>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</si>
  <si>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</si>
  <si>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</si>
  <si>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</si>
  <si>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</si>
  <si>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</si>
  <si>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</si>
  <si>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</si>
  <si>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</si>
  <si>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</si>
  <si>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</si>
  <si>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</si>
  <si>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1.8kg</t>
  </si>
  <si>
    <t>Made In China</t>
  </si>
  <si>
    <t>Net Weight（净重）</t>
  </si>
  <si>
    <t>1.4kg</t>
  </si>
  <si>
    <t>Remark（备注）</t>
  </si>
  <si>
    <t>08614759800013</t>
  </si>
  <si>
    <t>08614759800020</t>
  </si>
  <si>
    <t>08614759800037</t>
  </si>
  <si>
    <t>08614759800044</t>
  </si>
  <si>
    <t>08614759800051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</si>
</sst>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49" fontId="16" fillId="0" borderId="6" xfId="49" applyNumberFormat="1" applyFont="1" applyFill="1" applyBorder="1" applyAlignment="1">
      <alignment horizontal="center" vertical="center" wrapText="1"/>
    </xf>
    <xf numFmtId="176" fontId="15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16" fillId="0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176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75565</xdr:colOff>
      <xdr:row>3</xdr:row>
      <xdr:rowOff>107950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504565" cy="107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250825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152400</xdr:colOff>
      <xdr:row>6</xdr:row>
      <xdr:rowOff>228600</xdr:rowOff>
    </xdr:from>
    <xdr:to>
      <xdr:col>1</xdr:col>
      <xdr:colOff>1457325</xdr:colOff>
      <xdr:row>6</xdr:row>
      <xdr:rowOff>1133475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14550" y="3381375"/>
          <a:ext cx="1304925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tabSelected="1" workbookViewId="0">
      <selection activeCell="N18" sqref="N1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45771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8" t="s">
        <v>30</v>
      </c>
      <c r="C8" s="50" t="s">
        <v>31</v>
      </c>
      <c r="D8" s="51" t="s">
        <v>32</v>
      </c>
      <c r="E8" s="52" t="s">
        <v>33</v>
      </c>
      <c r="F8" s="53">
        <v>75</v>
      </c>
      <c r="G8" s="53">
        <f>F8*0.05</f>
        <v>3.75</v>
      </c>
      <c r="H8" s="53">
        <f>F8+G8</f>
        <v>78.75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54"/>
      <c r="B9" s="8"/>
      <c r="C9" s="50"/>
      <c r="D9" s="51"/>
      <c r="E9" s="52" t="s">
        <v>38</v>
      </c>
      <c r="F9" s="53">
        <v>170</v>
      </c>
      <c r="G9" s="53">
        <f t="shared" ref="G9:G19" si="0">F9*0.05</f>
        <v>8.5</v>
      </c>
      <c r="H9" s="53">
        <f t="shared" ref="H9:H19" si="1">F9+G9</f>
        <v>178.5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54"/>
      <c r="B10" s="8"/>
      <c r="C10" s="50"/>
      <c r="D10" s="51"/>
      <c r="E10" s="52" t="s">
        <v>39</v>
      </c>
      <c r="F10" s="53">
        <v>380</v>
      </c>
      <c r="G10" s="53">
        <f t="shared" si="0"/>
        <v>19</v>
      </c>
      <c r="H10" s="53">
        <f t="shared" si="1"/>
        <v>399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54"/>
      <c r="B11" s="8"/>
      <c r="C11" s="50"/>
      <c r="D11" s="51"/>
      <c r="E11" s="52" t="s">
        <v>40</v>
      </c>
      <c r="F11" s="53">
        <v>295</v>
      </c>
      <c r="G11" s="53">
        <f t="shared" si="0"/>
        <v>14.75</v>
      </c>
      <c r="H11" s="53">
        <f t="shared" si="1"/>
        <v>309.75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54"/>
      <c r="B12" s="8"/>
      <c r="C12" s="50"/>
      <c r="D12" s="51"/>
      <c r="E12" s="52" t="s">
        <v>41</v>
      </c>
      <c r="F12" s="53">
        <v>140</v>
      </c>
      <c r="G12" s="53">
        <f t="shared" si="0"/>
        <v>7</v>
      </c>
      <c r="H12" s="53">
        <f t="shared" si="1"/>
        <v>147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30" spans="1:17">
      <c r="A13" s="55" t="s">
        <v>29</v>
      </c>
      <c r="B13" s="8" t="s">
        <v>42</v>
      </c>
      <c r="C13" s="50" t="s">
        <v>31</v>
      </c>
      <c r="D13" s="51" t="s">
        <v>32</v>
      </c>
      <c r="E13" s="56"/>
      <c r="F13" s="57">
        <f>SUM(F8:F12)</f>
        <v>1060</v>
      </c>
      <c r="G13" s="53">
        <f t="shared" si="0"/>
        <v>53</v>
      </c>
      <c r="H13" s="53">
        <f t="shared" si="1"/>
        <v>1113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30" spans="1:12">
      <c r="A14" s="55" t="s">
        <v>29</v>
      </c>
      <c r="B14" s="8" t="s">
        <v>43</v>
      </c>
      <c r="C14" s="50" t="s">
        <v>31</v>
      </c>
      <c r="D14" s="51" t="s">
        <v>32</v>
      </c>
      <c r="E14" s="56"/>
      <c r="F14" s="57">
        <f t="shared" ref="F14:F17" si="2">SUM(F13:F13)</f>
        <v>1060</v>
      </c>
      <c r="G14" s="53">
        <f t="shared" si="0"/>
        <v>53</v>
      </c>
      <c r="H14" s="53">
        <f t="shared" si="1"/>
        <v>1113</v>
      </c>
      <c r="I14" s="66"/>
      <c r="J14" s="67"/>
      <c r="K14" s="67"/>
      <c r="L14" s="67"/>
    </row>
    <row r="15" s="19" customFormat="1" ht="30" spans="1:12">
      <c r="A15" s="55" t="s">
        <v>29</v>
      </c>
      <c r="B15" s="8" t="s">
        <v>44</v>
      </c>
      <c r="C15" s="50" t="s">
        <v>31</v>
      </c>
      <c r="D15" s="51" t="s">
        <v>32</v>
      </c>
      <c r="E15" s="56"/>
      <c r="F15" s="57">
        <f t="shared" si="2"/>
        <v>1060</v>
      </c>
      <c r="G15" s="53">
        <f t="shared" si="0"/>
        <v>53</v>
      </c>
      <c r="H15" s="53">
        <f t="shared" si="1"/>
        <v>1113</v>
      </c>
      <c r="I15" s="66"/>
      <c r="J15" s="67"/>
      <c r="K15" s="67"/>
      <c r="L15" s="67"/>
    </row>
    <row r="16" s="19" customFormat="1" ht="30" spans="1:12">
      <c r="A16" s="55" t="s">
        <v>29</v>
      </c>
      <c r="B16" s="8" t="s">
        <v>45</v>
      </c>
      <c r="C16" s="50" t="s">
        <v>31</v>
      </c>
      <c r="D16" s="51" t="s">
        <v>32</v>
      </c>
      <c r="E16" s="56"/>
      <c r="F16" s="57">
        <f t="shared" si="2"/>
        <v>1060</v>
      </c>
      <c r="G16" s="53">
        <f t="shared" si="0"/>
        <v>53</v>
      </c>
      <c r="H16" s="53">
        <f t="shared" si="1"/>
        <v>1113</v>
      </c>
      <c r="I16" s="66"/>
      <c r="J16" s="67"/>
      <c r="K16" s="67"/>
      <c r="L16" s="67"/>
    </row>
    <row r="17" s="19" customFormat="1" ht="30" spans="1:12">
      <c r="A17" s="55" t="s">
        <v>29</v>
      </c>
      <c r="B17" s="8" t="s">
        <v>46</v>
      </c>
      <c r="C17" s="50" t="s">
        <v>31</v>
      </c>
      <c r="D17" s="51" t="s">
        <v>32</v>
      </c>
      <c r="E17" s="56"/>
      <c r="F17" s="57">
        <f t="shared" si="2"/>
        <v>1060</v>
      </c>
      <c r="G17" s="53">
        <f t="shared" si="0"/>
        <v>53</v>
      </c>
      <c r="H17" s="53">
        <f t="shared" si="1"/>
        <v>1113</v>
      </c>
      <c r="I17" s="66"/>
      <c r="J17" s="67"/>
      <c r="K17" s="67"/>
      <c r="L17" s="67"/>
    </row>
    <row r="18" s="19" customFormat="1" ht="30" spans="1:12">
      <c r="A18" s="55" t="s">
        <v>29</v>
      </c>
      <c r="B18" s="8" t="s">
        <v>47</v>
      </c>
      <c r="C18" s="50" t="s">
        <v>31</v>
      </c>
      <c r="D18" s="51" t="s">
        <v>32</v>
      </c>
      <c r="E18" s="56"/>
      <c r="F18" s="57">
        <f>SUM(F14:F14)</f>
        <v>1060</v>
      </c>
      <c r="G18" s="53">
        <f t="shared" si="0"/>
        <v>53</v>
      </c>
      <c r="H18" s="53">
        <f t="shared" si="1"/>
        <v>1113</v>
      </c>
      <c r="I18" s="66"/>
      <c r="J18" s="67"/>
      <c r="K18" s="67"/>
      <c r="L18" s="67"/>
    </row>
    <row r="19" s="19" customFormat="1" ht="15" spans="1:12">
      <c r="A19" s="58" t="s">
        <v>48</v>
      </c>
      <c r="B19" s="10"/>
      <c r="C19" s="10"/>
      <c r="D19" s="51"/>
      <c r="E19" s="10"/>
      <c r="F19" s="50">
        <f>SUM(F8:F18)</f>
        <v>7420</v>
      </c>
      <c r="G19" s="53">
        <f t="shared" si="0"/>
        <v>371</v>
      </c>
      <c r="H19" s="53">
        <f t="shared" si="1"/>
        <v>7791</v>
      </c>
      <c r="I19" s="69"/>
      <c r="J19" s="69"/>
      <c r="K19" s="69"/>
      <c r="L19" s="6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8"/>
    <mergeCell ref="J8:J18"/>
    <mergeCell ref="K8:K18"/>
    <mergeCell ref="L8:L18"/>
  </mergeCells>
  <pageMargins left="0.75" right="0.75" top="1" bottom="1" header="0.5" footer="0.5"/>
  <pageSetup paperSize="9" scale="9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C25" sqref="C2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14.2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5" spans="3:3">
      <c r="C15" s="70" t="s">
        <v>67</v>
      </c>
    </row>
    <row r="16" spans="3:3">
      <c r="C16" s="70" t="s">
        <v>68</v>
      </c>
    </row>
    <row r="17" spans="3:3">
      <c r="C17" s="70" t="s">
        <v>69</v>
      </c>
    </row>
    <row r="18" spans="3:3">
      <c r="C18" s="70" t="s">
        <v>70</v>
      </c>
    </row>
    <row r="19" spans="3:3">
      <c r="C19" s="70" t="s">
        <v>71</v>
      </c>
    </row>
    <row r="20" spans="3:3">
      <c r="C20" s="70" t="s">
        <v>67</v>
      </c>
    </row>
    <row r="21" spans="3:3">
      <c r="C21" s="70" t="s">
        <v>68</v>
      </c>
    </row>
    <row r="22" spans="3:3">
      <c r="C22" s="70" t="s">
        <v>69</v>
      </c>
    </row>
    <row r="23" spans="3:3">
      <c r="C23" s="70" t="s">
        <v>70</v>
      </c>
    </row>
    <row r="24" spans="3:3">
      <c r="C24" s="70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2025-04-23T02:09:00Z</dcterms:created>
  <dcterms:modified xsi:type="dcterms:W3CDTF">2025-04-24T13:54:37Z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0E757A574AC545B58CF41CEAA9B3EE5D_11</vt:lpwstr>
  </property>
  <property fmtid="{D5CDD505-2E9C-101B-9397-08002B2CF9AE}" pid="3" name="KSOProductBuildVer">
    <vt:lpwstr>2052-12.1.0.20784</vt:lpwstr>
  </property>
</Properties>
</file>