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睿宁王学菊" sheetId="1" r:id="rId1"/>
    <sheet name="箱唛扫码" sheetId="3" r:id="rId2"/>
    <sheet name="欧兰装柜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<sst xmlns="http://schemas.openxmlformats.org/spreadsheetml/2006/main" count="132" uniqueCount="66">
  <si>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</si>
  <si>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</si>
  <si>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</si>
  <si>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</si>
  <si>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SF3171993650003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</si>
  <si>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</si>
  <si>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</si>
  <si>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</si>
  <si>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</si>
  <si>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</si>
  <si>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</si>
  <si>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</si>
  <si>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</si>
  <si>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</si>
  <si>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</si>
  <si>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</si>
  <si>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</si>
  <si>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</si>
  <si>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</si>
  <si>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</si>
  <si>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</si>
  <si>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</si>
  <si>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</si>
  <si>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</si>
  <si>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</si>
  <si>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</si>
  <si>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</si>
  <si>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</si>
  <si>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</si>
  <si>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77600-01</t>
  </si>
  <si>
    <r>
      <rPr>
        <b/>
        <sz val="11"/>
        <color theme="1"/>
        <rFont val="宋体"/>
        <charset val="134"/>
      </rPr>
      <t>白色再生条码洗标</t>
    </r>
    <r>
      <rPr>
        <b/>
        <sz val="11"/>
        <color theme="1"/>
        <rFont val="Calibri"/>
        <charset val="134"/>
      </rPr>
      <t xml:space="preserve"> 
(care label )</t>
    </r>
  </si>
  <si>
    <t xml:space="preserve"> 6627-741</t>
  </si>
  <si>
    <t>800</t>
  </si>
  <si>
    <t>180 cm x 16.5 cm</t>
  </si>
  <si>
    <t>1/1</t>
  </si>
  <si>
    <t>1.2</t>
  </si>
  <si>
    <t>1.6</t>
  </si>
  <si>
    <t>20*20*30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</si>
  <si>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</si>
  <si>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</si>
  <si>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</si>
  <si>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</si>
  <si>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</si>
  <si>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</si>
  <si>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</si>
  <si>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</si>
  <si>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</si>
  <si>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SCARF  </t>
  </si>
  <si>
    <t>Style No 款号</t>
  </si>
  <si>
    <r>
      <rPr>
        <sz val="16"/>
        <rFont val="Verdana"/>
        <charset val="134"/>
      </rPr>
      <t>6627-741</t>
    </r>
    <r>
      <rPr>
        <sz val="16"/>
        <rFont val="宋体"/>
        <charset val="134"/>
      </rPr>
      <t>款</t>
    </r>
  </si>
  <si>
    <t>Color 颜色</t>
  </si>
  <si>
    <t>800 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</si>
  <si>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</si>
  <si>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</si>
  <si>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5000pcs</t>
  </si>
  <si>
    <t>Lot 缸号/卷号</t>
  </si>
  <si>
    <t>Weight 重量</t>
  </si>
  <si>
    <t>1.6kg</t>
  </si>
  <si>
    <t>Made in China to BANGLADESH</t>
  </si>
  <si>
    <t>20040pcs</t>
  </si>
  <si>
    <t>4.2kg</t>
  </si>
  <si>
    <t>SF3165611861367</t>
  </si>
  <si>
    <t>78305-01
77602-01</t>
  </si>
  <si>
    <t>3.8</t>
  </si>
  <si>
    <t>4.2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</si>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</sst>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178" fontId="9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5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17" fillId="0" borderId="3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860425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1</xdr:row>
      <xdr:rowOff>314325</xdr:rowOff>
    </xdr:from>
    <xdr:to>
      <xdr:col>8</xdr:col>
      <xdr:colOff>323850</xdr:colOff>
      <xdr:row>4</xdr:row>
      <xdr:rowOff>314325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15100" y="784225"/>
          <a:ext cx="155257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860425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1</xdr:row>
      <xdr:rowOff>304800</xdr:rowOff>
    </xdr:from>
    <xdr:to>
      <xdr:col>8</xdr:col>
      <xdr:colOff>381000</xdr:colOff>
      <xdr:row>4</xdr:row>
      <xdr:rowOff>238125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774700"/>
          <a:ext cx="1543050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B32" sqref="B32"/>
    </sheetView>
  </sheetViews>
  <sheetFormatPr defaultColWidth="9" defaultRowHeight="13.5"/>
  <cols>
    <col min="1" max="1" width="17.25" style="3" customWidth="1"/>
    <col min="2" max="2" width="22.625" style="3" customWidth="1"/>
    <col min="3" max="3" width="9" style="3"/>
    <col min="4" max="4" width="11.25" style="3" customWidth="1"/>
    <col min="5" max="5" width="14.5" style="3" customWidth="1"/>
    <col min="6" max="16384" width="9" style="3"/>
  </cols>
  <sheetData>
    <row r="1" s="1" customFormat="1" ht="37" customHeight="1" spans="1:12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6.2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s="2" customFormat="1" ht="27" spans="1:12">
      <c r="A3" s="7"/>
      <c r="B3" s="7"/>
      <c r="C3" s="7"/>
      <c r="D3" s="7" t="s">
        <v>2</v>
      </c>
      <c r="E3" s="8">
        <v>45771</v>
      </c>
      <c r="F3" s="8"/>
      <c r="G3" s="9"/>
      <c r="H3" s="10"/>
      <c r="I3" s="42"/>
      <c r="J3" s="43"/>
      <c r="K3" s="43"/>
      <c r="L3" s="7"/>
    </row>
    <row r="4" s="2" customFormat="1" ht="15.75" spans="1:12">
      <c r="A4" s="7"/>
      <c r="B4" s="7"/>
      <c r="C4" s="7"/>
      <c r="D4" s="11" t="s">
        <v>3</v>
      </c>
      <c r="E4" s="12" t="s">
        <v>4</v>
      </c>
      <c r="F4" s="12"/>
      <c r="G4" s="13"/>
      <c r="H4" s="14"/>
      <c r="I4" s="44"/>
      <c r="J4" s="45"/>
      <c r="K4" s="45"/>
      <c r="L4" s="44"/>
    </row>
    <row r="5" s="2" customFormat="1" ht="26.25" spans="1:12">
      <c r="A5" s="7"/>
      <c r="B5" s="7"/>
      <c r="C5" s="7"/>
      <c r="D5" s="7"/>
      <c r="E5" s="7"/>
      <c r="F5" s="7"/>
      <c r="G5" s="15"/>
      <c r="H5" s="10"/>
      <c r="I5" s="42"/>
      <c r="J5" s="43"/>
      <c r="K5" s="43"/>
      <c r="L5" s="7"/>
    </row>
    <row r="6" s="1" customFormat="1" ht="25.5" spans="1:12">
      <c r="A6" s="16" t="s">
        <v>5</v>
      </c>
      <c r="B6" s="17" t="s">
        <v>6</v>
      </c>
      <c r="C6" s="17" t="s">
        <v>7</v>
      </c>
      <c r="D6" s="18" t="s">
        <v>8</v>
      </c>
      <c r="E6" s="18" t="s">
        <v>9</v>
      </c>
      <c r="F6" s="19" t="s">
        <v>10</v>
      </c>
      <c r="G6" s="20" t="s">
        <v>11</v>
      </c>
      <c r="H6" s="21" t="s">
        <v>12</v>
      </c>
      <c r="I6" s="20" t="s">
        <v>13</v>
      </c>
      <c r="J6" s="20" t="s">
        <v>14</v>
      </c>
      <c r="K6" s="20" t="s">
        <v>15</v>
      </c>
      <c r="L6" s="17" t="s">
        <v>16</v>
      </c>
    </row>
    <row r="7" s="1" customFormat="1" ht="24.75" spans="1:12">
      <c r="A7" s="22" t="s">
        <v>17</v>
      </c>
      <c r="B7" s="23" t="s">
        <v>18</v>
      </c>
      <c r="C7" s="24" t="s">
        <v>19</v>
      </c>
      <c r="D7" s="25" t="s">
        <v>20</v>
      </c>
      <c r="E7" s="26" t="s">
        <v>21</v>
      </c>
      <c r="F7" s="27" t="s">
        <v>22</v>
      </c>
      <c r="G7" s="25" t="s">
        <v>23</v>
      </c>
      <c r="H7" s="28" t="s">
        <v>24</v>
      </c>
      <c r="I7" s="25" t="s">
        <v>25</v>
      </c>
      <c r="J7" s="25" t="s">
        <v>26</v>
      </c>
      <c r="K7" s="25" t="s">
        <v>27</v>
      </c>
      <c r="L7" s="23" t="s">
        <v>28</v>
      </c>
    </row>
    <row r="8" s="3" customFormat="1" ht="76" customHeight="1" spans="1:12">
      <c r="A8" s="29" t="s">
        <v>29</v>
      </c>
      <c r="B8" s="30" t="s">
        <v>30</v>
      </c>
      <c r="C8" s="31" t="s">
        <v>31</v>
      </c>
      <c r="D8" s="32" t="s">
        <v>32</v>
      </c>
      <c r="E8" s="33" t="s">
        <v>33</v>
      </c>
      <c r="F8" s="34">
        <v>5000</v>
      </c>
      <c r="G8" s="35">
        <f>(F8*0.05)</f>
        <v>250</v>
      </c>
      <c r="H8" s="35">
        <f>(F8+G8)</f>
        <v>5250</v>
      </c>
      <c r="I8" s="46" t="s">
        <v>34</v>
      </c>
      <c r="J8" s="32" t="s">
        <v>35</v>
      </c>
      <c r="K8" s="47" t="s">
        <v>36</v>
      </c>
      <c r="L8" s="47" t="s">
        <v>37</v>
      </c>
    </row>
    <row r="9" s="3" customFormat="1" ht="15" spans="1:12">
      <c r="A9" s="38" t="s">
        <v>38</v>
      </c>
      <c r="B9" s="39"/>
      <c r="C9" s="40"/>
      <c r="D9" s="41"/>
      <c r="E9" s="39"/>
      <c r="F9" s="40">
        <f>SUM(F8:F8)</f>
        <v>5000</v>
      </c>
      <c r="G9" s="35">
        <f>(F9*0.05)</f>
        <v>250</v>
      </c>
      <c r="H9" s="35">
        <f>(F9+G9)</f>
        <v>5250</v>
      </c>
      <c r="I9" s="51"/>
      <c r="J9" s="51"/>
      <c r="K9" s="51"/>
      <c r="L9" s="51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scale="9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topLeftCell="A10" workbookViewId="0">
      <selection activeCell="K10" sqref="K10"/>
    </sheetView>
  </sheetViews>
  <sheetFormatPr defaultColWidth="9" defaultRowHeight="13.5" outlineLevelCol="1"/>
  <cols>
    <col min="1" max="1" width="32.875" style="3" customWidth="1"/>
    <col min="2" max="2" width="34.375" style="3" customWidth="1"/>
    <col min="3" max="16384" width="9" style="3"/>
  </cols>
  <sheetData>
    <row r="1" s="3" customFormat="1" ht="25" customHeight="1" spans="1:2">
      <c r="A1" s="52" t="s">
        <v>39</v>
      </c>
      <c r="B1" s="52"/>
    </row>
    <row r="2" s="3" customFormat="1" ht="25" customHeight="1" spans="1:2">
      <c r="A2" s="53" t="s">
        <v>40</v>
      </c>
      <c r="B2" s="54" t="s">
        <v>41</v>
      </c>
    </row>
    <row r="3" s="3" customFormat="1" ht="25" customHeight="1" spans="1:2">
      <c r="A3" s="53" t="s">
        <v>42</v>
      </c>
      <c r="B3" s="54" t="s">
        <v>43</v>
      </c>
    </row>
    <row r="4" s="3" customFormat="1" ht="25" customHeight="1" spans="1:2">
      <c r="A4" s="53" t="s">
        <v>44</v>
      </c>
      <c r="B4" s="54" t="s">
        <v>45</v>
      </c>
    </row>
    <row r="5" s="3" customFormat="1" ht="25" customHeight="1" spans="1:2">
      <c r="A5" s="53" t="s">
        <v>46</v>
      </c>
      <c r="B5" s="54" t="s">
        <v>47</v>
      </c>
    </row>
    <row r="6" s="3" customFormat="1" ht="25" customHeight="1" spans="1:2">
      <c r="A6" s="53" t="s">
        <v>48</v>
      </c>
      <c r="B6" s="54" t="s">
        <v>49</v>
      </c>
    </row>
    <row r="7" s="3" customFormat="1" ht="25" customHeight="1" spans="1:2">
      <c r="A7" s="53" t="s">
        <v>50</v>
      </c>
      <c r="B7" s="55" t="s">
        <v>51</v>
      </c>
    </row>
    <row r="8" s="3" customFormat="1" ht="25" customHeight="1" spans="1:2">
      <c r="A8" s="53" t="s">
        <v>52</v>
      </c>
      <c r="B8" s="53"/>
    </row>
    <row r="9" s="3" customFormat="1" ht="25" customHeight="1" spans="1:2">
      <c r="A9" s="53" t="s">
        <v>53</v>
      </c>
      <c r="B9" s="55" t="s">
        <v>54</v>
      </c>
    </row>
    <row r="10" s="3" customFormat="1" ht="25" customHeight="1" spans="1:2">
      <c r="A10" s="53" t="s">
        <v>55</v>
      </c>
      <c r="B10" s="56" t="s">
        <v>34</v>
      </c>
    </row>
    <row r="11" s="3" customFormat="1" ht="25" customHeight="1" spans="1:2">
      <c r="A11" s="53" t="s">
        <v>56</v>
      </c>
      <c r="B11" s="53" t="s">
        <v>57</v>
      </c>
    </row>
    <row r="12" s="3" customFormat="1" ht="25" customHeight="1" spans="1:2">
      <c r="A12" s="52" t="s">
        <v>58</v>
      </c>
      <c r="B12" s="52"/>
    </row>
    <row r="13" s="3" customFormat="1" ht="25" customHeight="1"/>
    <row r="14" s="3" customFormat="1" ht="25" customHeight="1"/>
    <row r="15" s="3" customFormat="1" ht="25" customHeight="1" spans="1:2">
      <c r="A15" s="52" t="s">
        <v>39</v>
      </c>
      <c r="B15" s="52"/>
    </row>
    <row r="16" s="3" customFormat="1" ht="25" customHeight="1" spans="1:2">
      <c r="A16" s="53" t="s">
        <v>40</v>
      </c>
      <c r="B16" s="54" t="s">
        <v>41</v>
      </c>
    </row>
    <row r="17" s="3" customFormat="1" ht="25" customHeight="1" spans="1:2">
      <c r="A17" s="53" t="s">
        <v>42</v>
      </c>
      <c r="B17" s="54" t="s">
        <v>43</v>
      </c>
    </row>
    <row r="18" s="3" customFormat="1" ht="25" customHeight="1" spans="1:2">
      <c r="A18" s="53" t="s">
        <v>44</v>
      </c>
      <c r="B18" s="54" t="s">
        <v>45</v>
      </c>
    </row>
    <row r="19" s="3" customFormat="1" ht="25" customHeight="1" spans="1:2">
      <c r="A19" s="53" t="s">
        <v>46</v>
      </c>
      <c r="B19" s="54" t="s">
        <v>47</v>
      </c>
    </row>
    <row r="20" s="3" customFormat="1" ht="25" customHeight="1" spans="1:2">
      <c r="A20" s="53" t="s">
        <v>48</v>
      </c>
      <c r="B20" s="54" t="s">
        <v>49</v>
      </c>
    </row>
    <row r="21" s="3" customFormat="1" ht="25" customHeight="1" spans="1:2">
      <c r="A21" s="53" t="s">
        <v>50</v>
      </c>
      <c r="B21" s="55" t="s">
        <v>51</v>
      </c>
    </row>
    <row r="22" s="3" customFormat="1" ht="25" customHeight="1" spans="1:2">
      <c r="A22" s="53" t="s">
        <v>52</v>
      </c>
      <c r="B22" s="53"/>
    </row>
    <row r="23" s="3" customFormat="1" ht="25" customHeight="1" spans="1:2">
      <c r="A23" s="53" t="s">
        <v>53</v>
      </c>
      <c r="B23" s="55" t="s">
        <v>59</v>
      </c>
    </row>
    <row r="24" s="3" customFormat="1" ht="25" customHeight="1" spans="1:2">
      <c r="A24" s="53" t="s">
        <v>55</v>
      </c>
      <c r="B24" s="56" t="s">
        <v>34</v>
      </c>
    </row>
    <row r="25" s="3" customFormat="1" ht="25" customHeight="1" spans="1:2">
      <c r="A25" s="53" t="s">
        <v>56</v>
      </c>
      <c r="B25" s="53" t="s">
        <v>60</v>
      </c>
    </row>
    <row r="26" s="3" customFormat="1" ht="25" customHeight="1" spans="1:2">
      <c r="A26" s="52" t="s">
        <v>58</v>
      </c>
      <c r="B26" s="52"/>
    </row>
    <row r="27" s="3" customFormat="1" ht="25" customHeight="1"/>
    <row r="28" s="3" customFormat="1" ht="25" customHeight="1"/>
    <row r="29" s="3" customFormat="1" ht="25" customHeight="1"/>
    <row r="30" s="3" customFormat="1" ht="25" customHeight="1"/>
    <row r="31" s="3" customFormat="1" ht="25" customHeight="1"/>
    <row r="32" s="3" customFormat="1" ht="25" customHeight="1"/>
    <row r="33" s="3" customFormat="1" ht="25" customHeight="1"/>
    <row r="34" s="3" customFormat="1" ht="25" customHeight="1"/>
    <row r="35" s="3" customFormat="1" ht="25" customHeight="1"/>
    <row r="36" s="3" customFormat="1" ht="25" customHeight="1"/>
  </sheetData>
  <mergeCells count="4">
    <mergeCell ref="A1:B1"/>
    <mergeCell ref="A12:B12"/>
    <mergeCell ref="A15:B15"/>
    <mergeCell ref="A26:B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G8" sqref="G8"/>
    </sheetView>
  </sheetViews>
  <sheetFormatPr defaultColWidth="9" defaultRowHeight="13.5"/>
  <cols>
    <col min="1" max="1" width="17.25" style="3" customWidth="1"/>
    <col min="2" max="2" width="22.625" style="3" customWidth="1"/>
    <col min="3" max="3" width="9" style="3"/>
    <col min="4" max="4" width="11.25" style="3" customWidth="1"/>
    <col min="5" max="5" width="14.5" style="3" customWidth="1"/>
    <col min="6" max="16384" width="9" style="3"/>
  </cols>
  <sheetData>
    <row r="1" s="1" customFormat="1" ht="37" customHeight="1" spans="1:12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s="1" customFormat="1" ht="26.25" spans="1:12">
      <c r="A2" s="4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s="2" customFormat="1" ht="27" spans="1:12">
      <c r="A3" s="7"/>
      <c r="B3" s="7"/>
      <c r="C3" s="7"/>
      <c r="D3" s="7" t="s">
        <v>2</v>
      </c>
      <c r="E3" s="8">
        <v>45771</v>
      </c>
      <c r="F3" s="8"/>
      <c r="G3" s="9"/>
      <c r="H3" s="10"/>
      <c r="I3" s="42"/>
      <c r="J3" s="43"/>
      <c r="K3" s="43"/>
      <c r="L3" s="7"/>
    </row>
    <row r="4" s="2" customFormat="1" ht="15.75" spans="1:12">
      <c r="A4" s="7"/>
      <c r="B4" s="7"/>
      <c r="C4" s="7"/>
      <c r="D4" s="11" t="s">
        <v>3</v>
      </c>
      <c r="E4" s="12" t="s">
        <v>61</v>
      </c>
      <c r="F4" s="12"/>
      <c r="G4" s="13"/>
      <c r="H4" s="14"/>
      <c r="I4" s="44"/>
      <c r="J4" s="45"/>
      <c r="K4" s="45"/>
      <c r="L4" s="44"/>
    </row>
    <row r="5" s="2" customFormat="1" ht="26.25" spans="1:12">
      <c r="A5" s="7"/>
      <c r="B5" s="7"/>
      <c r="C5" s="7"/>
      <c r="D5" s="7"/>
      <c r="E5" s="7"/>
      <c r="F5" s="7"/>
      <c r="G5" s="15"/>
      <c r="H5" s="10"/>
      <c r="I5" s="42"/>
      <c r="J5" s="43"/>
      <c r="K5" s="43"/>
      <c r="L5" s="7"/>
    </row>
    <row r="6" s="1" customFormat="1" ht="25.5" spans="1:12">
      <c r="A6" s="16" t="s">
        <v>5</v>
      </c>
      <c r="B6" s="17" t="s">
        <v>6</v>
      </c>
      <c r="C6" s="17" t="s">
        <v>7</v>
      </c>
      <c r="D6" s="18" t="s">
        <v>8</v>
      </c>
      <c r="E6" s="18" t="s">
        <v>9</v>
      </c>
      <c r="F6" s="19" t="s">
        <v>10</v>
      </c>
      <c r="G6" s="20" t="s">
        <v>11</v>
      </c>
      <c r="H6" s="21" t="s">
        <v>12</v>
      </c>
      <c r="I6" s="20" t="s">
        <v>13</v>
      </c>
      <c r="J6" s="20" t="s">
        <v>14</v>
      </c>
      <c r="K6" s="20" t="s">
        <v>15</v>
      </c>
      <c r="L6" s="17" t="s">
        <v>16</v>
      </c>
    </row>
    <row r="7" s="1" customFormat="1" ht="24.75" spans="1:12">
      <c r="A7" s="22" t="s">
        <v>17</v>
      </c>
      <c r="B7" s="23" t="s">
        <v>18</v>
      </c>
      <c r="C7" s="24" t="s">
        <v>19</v>
      </c>
      <c r="D7" s="25" t="s">
        <v>20</v>
      </c>
      <c r="E7" s="26" t="s">
        <v>21</v>
      </c>
      <c r="F7" s="27" t="s">
        <v>22</v>
      </c>
      <c r="G7" s="25" t="s">
        <v>23</v>
      </c>
      <c r="H7" s="28" t="s">
        <v>24</v>
      </c>
      <c r="I7" s="25" t="s">
        <v>25</v>
      </c>
      <c r="J7" s="25" t="s">
        <v>26</v>
      </c>
      <c r="K7" s="25" t="s">
        <v>27</v>
      </c>
      <c r="L7" s="23" t="s">
        <v>28</v>
      </c>
    </row>
    <row r="8" s="3" customFormat="1" ht="46" customHeight="1" spans="1:12">
      <c r="A8" s="29" t="s">
        <v>62</v>
      </c>
      <c r="B8" s="30" t="s">
        <v>30</v>
      </c>
      <c r="C8" s="31" t="s">
        <v>31</v>
      </c>
      <c r="D8" s="32" t="s">
        <v>32</v>
      </c>
      <c r="E8" s="33" t="s">
        <v>33</v>
      </c>
      <c r="F8" s="34">
        <v>5010</v>
      </c>
      <c r="G8" s="35">
        <f>(F8*0.05)</f>
        <v>250.5</v>
      </c>
      <c r="H8" s="35">
        <f>(F8+G8)</f>
        <v>5260.5</v>
      </c>
      <c r="I8" s="46" t="s">
        <v>34</v>
      </c>
      <c r="J8" s="32" t="s">
        <v>63</v>
      </c>
      <c r="K8" s="47" t="s">
        <v>64</v>
      </c>
      <c r="L8" s="47" t="s">
        <v>37</v>
      </c>
    </row>
    <row r="9" s="3" customFormat="1" ht="30" spans="1:12">
      <c r="A9" s="36" t="s">
        <v>62</v>
      </c>
      <c r="B9" s="37" t="s">
        <v>65</v>
      </c>
      <c r="C9" s="31" t="s">
        <v>31</v>
      </c>
      <c r="D9" s="32" t="s">
        <v>32</v>
      </c>
      <c r="E9" s="33"/>
      <c r="F9" s="34">
        <f>SUM(F8)</f>
        <v>5010</v>
      </c>
      <c r="G9" s="35">
        <f>(F9*0.05)</f>
        <v>250.5</v>
      </c>
      <c r="H9" s="35">
        <f>(F9+G9)</f>
        <v>5260.5</v>
      </c>
      <c r="I9" s="48"/>
      <c r="J9" s="49"/>
      <c r="K9" s="50"/>
      <c r="L9" s="50"/>
    </row>
    <row r="10" s="3" customFormat="1" ht="30" spans="1:12">
      <c r="A10" s="36" t="s">
        <v>62</v>
      </c>
      <c r="B10" s="37" t="s">
        <v>65</v>
      </c>
      <c r="C10" s="31" t="s">
        <v>31</v>
      </c>
      <c r="D10" s="32" t="s">
        <v>32</v>
      </c>
      <c r="E10" s="33"/>
      <c r="F10" s="34">
        <f>SUM(F9:F9)</f>
        <v>5010</v>
      </c>
      <c r="G10" s="35">
        <f>(F10*0.05)</f>
        <v>250.5</v>
      </c>
      <c r="H10" s="35">
        <f>(F10+G10)</f>
        <v>5260.5</v>
      </c>
      <c r="I10" s="48"/>
      <c r="J10" s="49"/>
      <c r="K10" s="50"/>
      <c r="L10" s="50"/>
    </row>
    <row r="11" s="3" customFormat="1" ht="30" spans="1:12">
      <c r="A11" s="36" t="s">
        <v>62</v>
      </c>
      <c r="B11" s="37" t="s">
        <v>65</v>
      </c>
      <c r="C11" s="31" t="s">
        <v>31</v>
      </c>
      <c r="D11" s="32" t="s">
        <v>32</v>
      </c>
      <c r="E11" s="33"/>
      <c r="F11" s="34">
        <f>SUM(F9:F9)</f>
        <v>5010</v>
      </c>
      <c r="G11" s="35">
        <f>(F11*0.05)</f>
        <v>250.5</v>
      </c>
      <c r="H11" s="35">
        <f>(F11+G11)</f>
        <v>5260.5</v>
      </c>
      <c r="I11" s="48"/>
      <c r="J11" s="49"/>
      <c r="K11" s="50"/>
      <c r="L11" s="50"/>
    </row>
    <row r="12" s="3" customFormat="1" ht="15" spans="1:12">
      <c r="A12" s="38" t="s">
        <v>38</v>
      </c>
      <c r="B12" s="39"/>
      <c r="C12" s="40"/>
      <c r="D12" s="41"/>
      <c r="E12" s="39"/>
      <c r="F12" s="40">
        <f>SUM(F8:F11)</f>
        <v>20040</v>
      </c>
      <c r="G12" s="35">
        <f>(F12*0.05)</f>
        <v>1002</v>
      </c>
      <c r="H12" s="35">
        <f>(F12+G12)</f>
        <v>21042</v>
      </c>
      <c r="I12" s="51"/>
      <c r="J12" s="51"/>
      <c r="K12" s="51"/>
      <c r="L12" s="51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5" right="0.75" top="1" bottom="1" header="0.5" footer="0.5"/>
  <pageSetup paperSize="9" scale="96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睿宁王学菊</vt:lpstr>
      <vt:lpstr>箱唛扫码</vt:lpstr>
      <vt:lpstr>欧兰装柜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2025-04-24T01:44:00Z</dcterms:created>
  <dcterms:modified xsi:type="dcterms:W3CDTF">2025-04-24T11:55:59Z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00A0824ED05D4B679BC4BA49B6EA2774_11</vt:lpwstr>
  </property>
  <property fmtid="{D5CDD505-2E9C-101B-9397-08002B2CF9AE}" pid="3" name="KSOProductBuildVer">
    <vt:lpwstr>2052-12.1.0.20784</vt:lpwstr>
  </property>
</Properties>
</file>