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<sst xmlns="http://schemas.openxmlformats.org/spreadsheetml/2006/main" count="86" uniqueCount="68">
  <si>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</si>
  <si>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</si>
  <si>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</si>
  <si>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</si>
  <si>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SF3166468741380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</si>
  <si>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</si>
  <si>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</si>
  <si>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</si>
  <si>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</si>
  <si>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</si>
  <si>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</si>
  <si>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</si>
  <si>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</si>
  <si>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</si>
  <si>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</si>
  <si>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</si>
  <si>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</si>
  <si>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</si>
  <si>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</si>
  <si>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</si>
  <si>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</si>
  <si>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</si>
  <si>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</si>
  <si>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</si>
  <si>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</si>
  <si>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</si>
  <si>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</si>
  <si>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</si>
  <si>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</si>
  <si>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77644-01
77651-01
77668-01
77646-01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</si>
  <si>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</si>
  <si>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8241-376</t>
  </si>
  <si>
    <t>712</t>
  </si>
  <si>
    <t>XS</t>
  </si>
  <si>
    <t>1/1</t>
  </si>
  <si>
    <t>11.4</t>
  </si>
  <si>
    <t>11.8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</si>
  <si>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</si>
  <si>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</si>
  <si>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</si>
  <si>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</si>
  <si>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</si>
  <si>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</si>
  <si>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</si>
  <si>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</si>
  <si>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</si>
  <si>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</si>
  <si>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</si>
  <si>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</si>
  <si>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</si>
  <si>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</si>
  <si>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</si>
  <si>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</si>
  <si>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</si>
  <si>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</si>
  <si>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</si>
  <si>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</si>
  <si>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</si>
  <si>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11.8kg</t>
  </si>
  <si>
    <t>Made In China</t>
  </si>
  <si>
    <t>Net Weight（净重）</t>
  </si>
  <si>
    <t>11.4kg</t>
  </si>
  <si>
    <t>Remark（备注）</t>
  </si>
  <si>
    <t>08241376712018</t>
  </si>
  <si>
    <t>08241376712025</t>
  </si>
  <si>
    <t>08241376712032</t>
  </si>
  <si>
    <t>08241376712049</t>
  </si>
  <si>
    <t>08241376712056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</si>
</sst>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</xdr:row>
      <xdr:rowOff>9525</xdr:rowOff>
    </xdr:from>
    <xdr:to>
      <xdr:col>11</xdr:col>
      <xdr:colOff>514985</xdr:colOff>
      <xdr:row>4</xdr:row>
      <xdr:rowOff>250190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14950" y="676275"/>
          <a:ext cx="3829685" cy="764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971925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819525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352425</xdr:rowOff>
    </xdr:from>
    <xdr:to>
      <xdr:col>1</xdr:col>
      <xdr:colOff>1485900</xdr:colOff>
      <xdr:row>6</xdr:row>
      <xdr:rowOff>1295400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33625" y="4095750"/>
          <a:ext cx="1276350" cy="942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selection activeCell="Q14" sqref="Q14"/>
    </sheetView>
  </sheetViews>
  <sheetFormatPr defaultColWidth="9" defaultRowHeight="13.5"/>
  <cols>
    <col min="1" max="1" width="9.625" customWidth="1"/>
    <col min="2" max="2" width="22.625" customWidth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3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  <c r="M2" s="66"/>
    </row>
    <row r="3" s="1" customFormat="1" ht="26.25" spans="1:12">
      <c r="A3" s="26"/>
      <c r="B3" s="26"/>
      <c r="C3" s="26"/>
      <c r="D3" s="26" t="s">
        <v>2</v>
      </c>
      <c r="E3" s="27">
        <v>45771</v>
      </c>
      <c r="F3" s="27"/>
      <c r="G3" s="28"/>
      <c r="H3" s="29"/>
      <c r="I3" s="67"/>
      <c r="J3" s="68"/>
      <c r="K3" s="68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9"/>
      <c r="J4" s="70"/>
      <c r="K4" s="70"/>
      <c r="L4" s="69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67"/>
      <c r="J5" s="68"/>
      <c r="K5" s="68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15" spans="1:12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2864</v>
      </c>
      <c r="G8" s="54">
        <f>F8*0.05</f>
        <v>143.2</v>
      </c>
      <c r="H8" s="54">
        <f>F8+G8</f>
        <v>3007.2</v>
      </c>
      <c r="I8" s="71" t="s">
        <v>34</v>
      </c>
      <c r="J8" s="58" t="s">
        <v>35</v>
      </c>
      <c r="K8" s="58" t="s">
        <v>36</v>
      </c>
      <c r="L8" s="58" t="s">
        <v>37</v>
      </c>
    </row>
    <row r="9" s="19" customFormat="1" ht="15" spans="1:12">
      <c r="A9" s="55"/>
      <c r="B9" s="56"/>
      <c r="C9" s="57"/>
      <c r="D9" s="58"/>
      <c r="E9" s="53" t="s">
        <v>38</v>
      </c>
      <c r="F9" s="54">
        <v>3921</v>
      </c>
      <c r="G9" s="54">
        <f t="shared" ref="G9:G16" si="0">F9*0.05</f>
        <v>196.05</v>
      </c>
      <c r="H9" s="54">
        <f t="shared" ref="H9:H16" si="1">F9+G9</f>
        <v>4117.05</v>
      </c>
      <c r="I9" s="71"/>
      <c r="J9" s="58"/>
      <c r="K9" s="58"/>
      <c r="L9" s="58"/>
    </row>
    <row r="10" s="19" customFormat="1" ht="15" spans="1:12">
      <c r="A10" s="55"/>
      <c r="B10" s="56"/>
      <c r="C10" s="57"/>
      <c r="D10" s="58"/>
      <c r="E10" s="53" t="s">
        <v>39</v>
      </c>
      <c r="F10" s="54">
        <v>4974</v>
      </c>
      <c r="G10" s="54">
        <f t="shared" si="0"/>
        <v>248.7</v>
      </c>
      <c r="H10" s="54">
        <f t="shared" si="1"/>
        <v>5222.7</v>
      </c>
      <c r="I10" s="71"/>
      <c r="J10" s="58"/>
      <c r="K10" s="58"/>
      <c r="L10" s="58"/>
    </row>
    <row r="11" s="19" customFormat="1" ht="15" spans="1:12">
      <c r="A11" s="55"/>
      <c r="B11" s="56"/>
      <c r="C11" s="57"/>
      <c r="D11" s="58"/>
      <c r="E11" s="53" t="s">
        <v>40</v>
      </c>
      <c r="F11" s="54">
        <v>2261</v>
      </c>
      <c r="G11" s="54">
        <f t="shared" si="0"/>
        <v>113.05</v>
      </c>
      <c r="H11" s="54">
        <f t="shared" si="1"/>
        <v>2374.05</v>
      </c>
      <c r="I11" s="71"/>
      <c r="J11" s="58"/>
      <c r="K11" s="58"/>
      <c r="L11" s="58"/>
    </row>
    <row r="12" s="19" customFormat="1" ht="15" spans="1:12">
      <c r="A12" s="55"/>
      <c r="B12" s="56"/>
      <c r="C12" s="57"/>
      <c r="D12" s="58"/>
      <c r="E12" s="53" t="s">
        <v>41</v>
      </c>
      <c r="F12" s="54">
        <v>1055</v>
      </c>
      <c r="G12" s="54">
        <f t="shared" si="0"/>
        <v>52.75</v>
      </c>
      <c r="H12" s="54">
        <f t="shared" si="1"/>
        <v>1107.75</v>
      </c>
      <c r="I12" s="71"/>
      <c r="J12" s="58"/>
      <c r="K12" s="58"/>
      <c r="L12" s="58"/>
    </row>
    <row r="13" s="19" customFormat="1" ht="75" customHeight="1" spans="1:12">
      <c r="A13" s="8" t="s">
        <v>29</v>
      </c>
      <c r="B13" s="59" t="s">
        <v>42</v>
      </c>
      <c r="C13" s="10" t="s">
        <v>31</v>
      </c>
      <c r="D13" s="60" t="s">
        <v>32</v>
      </c>
      <c r="E13" s="61"/>
      <c r="F13" s="62">
        <f>SUM(F8:F12)</f>
        <v>15075</v>
      </c>
      <c r="G13" s="54">
        <f t="shared" si="0"/>
        <v>753.75</v>
      </c>
      <c r="H13" s="54">
        <f t="shared" si="1"/>
        <v>15828.75</v>
      </c>
      <c r="I13" s="71"/>
      <c r="J13" s="58"/>
      <c r="K13" s="58"/>
      <c r="L13" s="58"/>
    </row>
    <row r="14" s="19" customFormat="1" ht="72" customHeight="1" spans="1:12">
      <c r="A14" s="8" t="s">
        <v>29</v>
      </c>
      <c r="B14" s="59" t="s">
        <v>43</v>
      </c>
      <c r="C14" s="10" t="s">
        <v>31</v>
      </c>
      <c r="D14" s="60" t="s">
        <v>32</v>
      </c>
      <c r="E14" s="61"/>
      <c r="F14" s="62">
        <f>SUM(F13:F13)</f>
        <v>15075</v>
      </c>
      <c r="G14" s="54">
        <f t="shared" si="0"/>
        <v>753.75</v>
      </c>
      <c r="H14" s="54">
        <f t="shared" si="1"/>
        <v>15828.75</v>
      </c>
      <c r="I14" s="71"/>
      <c r="J14" s="58"/>
      <c r="K14" s="58"/>
      <c r="L14" s="58"/>
    </row>
    <row r="15" s="19" customFormat="1" ht="64" customHeight="1" spans="1:12">
      <c r="A15" s="8" t="s">
        <v>29</v>
      </c>
      <c r="B15" s="59" t="s">
        <v>44</v>
      </c>
      <c r="C15" s="10" t="s">
        <v>31</v>
      </c>
      <c r="D15" s="60" t="s">
        <v>32</v>
      </c>
      <c r="E15" s="61"/>
      <c r="F15" s="62">
        <f>SUM(F14:F14)</f>
        <v>15075</v>
      </c>
      <c r="G15" s="54">
        <f t="shared" si="0"/>
        <v>753.75</v>
      </c>
      <c r="H15" s="54">
        <f t="shared" si="1"/>
        <v>15828.75</v>
      </c>
      <c r="I15" s="71"/>
      <c r="J15" s="58"/>
      <c r="K15" s="58"/>
      <c r="L15" s="58"/>
    </row>
    <row r="16" s="19" customFormat="1" ht="15" spans="1:12">
      <c r="A16" s="63" t="s">
        <v>45</v>
      </c>
      <c r="B16" s="64"/>
      <c r="C16" s="64"/>
      <c r="D16" s="60"/>
      <c r="E16" s="64"/>
      <c r="F16" s="65">
        <f>SUM(F8:F15)</f>
        <v>60300</v>
      </c>
      <c r="G16" s="54">
        <f t="shared" si="0"/>
        <v>3015</v>
      </c>
      <c r="H16" s="54">
        <f t="shared" si="1"/>
        <v>63315</v>
      </c>
      <c r="I16" s="72"/>
      <c r="J16" s="72"/>
      <c r="K16" s="72"/>
      <c r="L16" s="72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scale="9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3" workbookViewId="0">
      <selection activeCell="E25" sqref="E25"/>
    </sheetView>
  </sheetViews>
  <sheetFormatPr defaultColWidth="9" defaultRowHeight="13.5" outlineLevelCol="4"/>
  <cols>
    <col min="1" max="1" width="27.875" customWidth="1"/>
    <col min="2" max="2" width="22.25" customWidth="1"/>
    <col min="3" max="3" width="27.75" customWidth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6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34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5" spans="5:5">
      <c r="E15" s="73" t="s">
        <v>63</v>
      </c>
    </row>
    <row r="16" spans="5:5">
      <c r="E16" s="73" t="s">
        <v>64</v>
      </c>
    </row>
    <row r="17" spans="5:5">
      <c r="E17" s="73" t="s">
        <v>65</v>
      </c>
    </row>
    <row r="18" spans="5:5">
      <c r="E18" s="73" t="s">
        <v>66</v>
      </c>
    </row>
    <row r="19" spans="5:5">
      <c r="E19" s="73" t="s">
        <v>67</v>
      </c>
    </row>
    <row r="20" spans="5:5">
      <c r="E20" s="73" t="s">
        <v>63</v>
      </c>
    </row>
    <row r="21" spans="5:5">
      <c r="E21" s="73" t="s">
        <v>64</v>
      </c>
    </row>
    <row r="22" spans="5:5">
      <c r="E22" s="73" t="s">
        <v>65</v>
      </c>
    </row>
    <row r="23" spans="5:5">
      <c r="E23" s="73" t="s">
        <v>66</v>
      </c>
    </row>
    <row r="24" spans="5:5">
      <c r="E24" s="73" t="s">
        <v>67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2025-04-24T08:35:37Z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17D6D5E8E4104A2CA866778C89D6EDE1_12</vt:lpwstr>
  </property>
</Properties>
</file>