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<sst xmlns="http://schemas.openxmlformats.org/spreadsheetml/2006/main" count="77" uniqueCount="46">
  <si>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</si>
  <si>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</si>
  <si>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</si>
  <si>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</si>
  <si>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</si>
  <si>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</si>
  <si>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</si>
  <si>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</si>
  <si>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</si>
  <si>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</si>
  <si>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</si>
  <si>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</si>
  <si>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</si>
  <si>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</si>
  <si>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</si>
  <si>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</si>
  <si>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</si>
  <si>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</si>
  <si>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</si>
  <si>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</si>
  <si>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</si>
  <si>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</si>
  <si>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</si>
  <si>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</si>
  <si>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</si>
  <si>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</si>
  <si>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</si>
  <si>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</si>
  <si>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</si>
  <si>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</si>
  <si>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77897-01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</si>
  <si>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</si>
  <si>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5095-741</t>
  </si>
  <si>
    <t>505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</si>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</sst>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I35" sqref="I3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1890</v>
      </c>
      <c r="G8" s="37">
        <f>F8*0.05</f>
        <v>94.5</v>
      </c>
      <c r="H8" s="37">
        <f>F8+G8</f>
        <v>1984.5</v>
      </c>
      <c r="I8" s="55"/>
      <c r="J8" s="56"/>
      <c r="K8" s="56"/>
      <c r="L8" s="57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4011</v>
      </c>
      <c r="G9" s="37">
        <f t="shared" ref="G9:G28" si="0">F9*0.05</f>
        <v>200.55</v>
      </c>
      <c r="H9" s="37">
        <f t="shared" ref="H9:H28" si="1">F9+G9</f>
        <v>4211.55</v>
      </c>
      <c r="I9" s="55"/>
      <c r="J9" s="56"/>
      <c r="K9" s="56"/>
      <c r="L9" s="57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5544</v>
      </c>
      <c r="G10" s="37">
        <f t="shared" si="0"/>
        <v>277.2</v>
      </c>
      <c r="H10" s="37">
        <f t="shared" si="1"/>
        <v>5821.2</v>
      </c>
      <c r="I10" s="55"/>
      <c r="J10" s="56"/>
      <c r="K10" s="56"/>
      <c r="L10" s="57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4473</v>
      </c>
      <c r="G11" s="37">
        <f t="shared" si="0"/>
        <v>223.65</v>
      </c>
      <c r="H11" s="37">
        <f t="shared" si="1"/>
        <v>4696.65</v>
      </c>
      <c r="I11" s="55"/>
      <c r="J11" s="56"/>
      <c r="K11" s="56"/>
      <c r="L11" s="57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2688</v>
      </c>
      <c r="G12" s="37">
        <f t="shared" si="0"/>
        <v>134.4</v>
      </c>
      <c r="H12" s="37">
        <f t="shared" si="1"/>
        <v>2822.4</v>
      </c>
      <c r="I12" s="55"/>
      <c r="J12" s="56"/>
      <c r="K12" s="56"/>
      <c r="L12" s="57"/>
    </row>
    <row r="13" s="1" customFormat="1" ht="21" customHeight="1" spans="1:12">
      <c r="A13" s="38"/>
      <c r="B13" s="39"/>
      <c r="C13" s="40"/>
      <c r="D13" s="41"/>
      <c r="E13" s="36" t="s">
        <v>39</v>
      </c>
      <c r="F13" s="37">
        <v>1554</v>
      </c>
      <c r="G13" s="37">
        <f t="shared" si="0"/>
        <v>77.7</v>
      </c>
      <c r="H13" s="37">
        <f t="shared" si="1"/>
        <v>1631.7</v>
      </c>
      <c r="I13" s="55"/>
      <c r="J13" s="56"/>
      <c r="K13" s="56"/>
      <c r="L13" s="57"/>
    </row>
    <row r="14" s="1" customFormat="1" ht="21" customHeight="1" spans="1:12">
      <c r="A14" s="38"/>
      <c r="B14" s="39"/>
      <c r="C14" s="40"/>
      <c r="D14" s="41"/>
      <c r="E14" s="36" t="s">
        <v>40</v>
      </c>
      <c r="F14" s="37">
        <v>840</v>
      </c>
      <c r="G14" s="37">
        <f t="shared" si="0"/>
        <v>42</v>
      </c>
      <c r="H14" s="37">
        <f t="shared" si="1"/>
        <v>882</v>
      </c>
      <c r="I14" s="55"/>
      <c r="J14" s="56"/>
      <c r="K14" s="56"/>
      <c r="L14" s="57"/>
    </row>
    <row r="15" s="1" customFormat="1" ht="4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21000</v>
      </c>
      <c r="G15" s="37">
        <f t="shared" si="0"/>
        <v>1050</v>
      </c>
      <c r="H15" s="37">
        <f t="shared" si="1"/>
        <v>22050</v>
      </c>
      <c r="I15" s="55"/>
      <c r="J15" s="56"/>
      <c r="K15" s="56"/>
      <c r="L15" s="57"/>
    </row>
    <row r="16" s="1" customFormat="1" ht="47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21000</v>
      </c>
      <c r="G16" s="37">
        <f t="shared" si="0"/>
        <v>1050</v>
      </c>
      <c r="H16" s="37">
        <f t="shared" si="1"/>
        <v>22050</v>
      </c>
      <c r="I16" s="55"/>
      <c r="J16" s="56"/>
      <c r="K16" s="56"/>
      <c r="L16" s="57"/>
    </row>
    <row r="17" s="1" customFormat="1" ht="4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6"/>
      <c r="F17" s="47">
        <f>SUM(F15:F15)</f>
        <v>21000</v>
      </c>
      <c r="G17" s="37">
        <f t="shared" si="0"/>
        <v>1050</v>
      </c>
      <c r="H17" s="37">
        <f t="shared" si="1"/>
        <v>22050</v>
      </c>
      <c r="I17" s="55"/>
      <c r="J17" s="56"/>
      <c r="K17" s="56"/>
      <c r="L17" s="57"/>
    </row>
    <row r="18" s="1" customFormat="1" ht="21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4500</v>
      </c>
      <c r="G18" s="37">
        <f t="shared" si="0"/>
        <v>225</v>
      </c>
      <c r="H18" s="37">
        <f t="shared" si="1"/>
        <v>4725</v>
      </c>
      <c r="I18" s="55"/>
      <c r="J18" s="56"/>
      <c r="K18" s="56"/>
      <c r="L18" s="57"/>
    </row>
    <row r="19" s="1" customFormat="1" ht="21" customHeight="1" spans="1:12">
      <c r="A19" s="38"/>
      <c r="B19" s="39"/>
      <c r="C19" s="40"/>
      <c r="D19" s="41"/>
      <c r="E19" s="36" t="s">
        <v>35</v>
      </c>
      <c r="F19" s="37">
        <v>9550</v>
      </c>
      <c r="G19" s="37">
        <f t="shared" si="0"/>
        <v>477.5</v>
      </c>
      <c r="H19" s="37">
        <f t="shared" si="1"/>
        <v>10027.5</v>
      </c>
      <c r="I19" s="55"/>
      <c r="J19" s="56"/>
      <c r="K19" s="56"/>
      <c r="L19" s="57"/>
    </row>
    <row r="20" s="1" customFormat="1" ht="21" customHeight="1" spans="1:12">
      <c r="A20" s="38"/>
      <c r="B20" s="39"/>
      <c r="C20" s="40"/>
      <c r="D20" s="41"/>
      <c r="E20" s="36" t="s">
        <v>36</v>
      </c>
      <c r="F20" s="37">
        <v>13200</v>
      </c>
      <c r="G20" s="37">
        <f t="shared" si="0"/>
        <v>660</v>
      </c>
      <c r="H20" s="37">
        <f t="shared" si="1"/>
        <v>13860</v>
      </c>
      <c r="I20" s="55"/>
      <c r="J20" s="56"/>
      <c r="K20" s="56"/>
      <c r="L20" s="57"/>
    </row>
    <row r="21" s="1" customFormat="1" ht="21" customHeight="1" spans="1:12">
      <c r="A21" s="38"/>
      <c r="B21" s="39"/>
      <c r="C21" s="40"/>
      <c r="D21" s="41"/>
      <c r="E21" s="36" t="s">
        <v>37</v>
      </c>
      <c r="F21" s="37">
        <v>10650</v>
      </c>
      <c r="G21" s="37">
        <f t="shared" si="0"/>
        <v>532.5</v>
      </c>
      <c r="H21" s="37">
        <f t="shared" si="1"/>
        <v>11182.5</v>
      </c>
      <c r="I21" s="55"/>
      <c r="J21" s="56"/>
      <c r="K21" s="56"/>
      <c r="L21" s="57"/>
    </row>
    <row r="22" s="1" customFormat="1" ht="21" customHeight="1" spans="1:12">
      <c r="A22" s="38"/>
      <c r="B22" s="39"/>
      <c r="C22" s="40"/>
      <c r="D22" s="41"/>
      <c r="E22" s="36" t="s">
        <v>38</v>
      </c>
      <c r="F22" s="37">
        <v>6400</v>
      </c>
      <c r="G22" s="37">
        <f t="shared" si="0"/>
        <v>320</v>
      </c>
      <c r="H22" s="37">
        <f t="shared" si="1"/>
        <v>6720</v>
      </c>
      <c r="I22" s="55"/>
      <c r="J22" s="56"/>
      <c r="K22" s="56"/>
      <c r="L22" s="57"/>
    </row>
    <row r="23" s="1" customFormat="1" ht="21" customHeight="1" spans="1:12">
      <c r="A23" s="38"/>
      <c r="B23" s="39"/>
      <c r="C23" s="40"/>
      <c r="D23" s="41"/>
      <c r="E23" s="36" t="s">
        <v>39</v>
      </c>
      <c r="F23" s="37">
        <v>3700</v>
      </c>
      <c r="G23" s="37">
        <f t="shared" si="0"/>
        <v>185</v>
      </c>
      <c r="H23" s="37">
        <f t="shared" si="1"/>
        <v>3885</v>
      </c>
      <c r="I23" s="55"/>
      <c r="J23" s="56"/>
      <c r="K23" s="56"/>
      <c r="L23" s="57"/>
    </row>
    <row r="24" s="1" customFormat="1" ht="21" customHeight="1" spans="1:12">
      <c r="A24" s="38"/>
      <c r="B24" s="39"/>
      <c r="C24" s="40"/>
      <c r="D24" s="41"/>
      <c r="E24" s="36" t="s">
        <v>40</v>
      </c>
      <c r="F24" s="37">
        <v>2000</v>
      </c>
      <c r="G24" s="37">
        <f t="shared" si="0"/>
        <v>100</v>
      </c>
      <c r="H24" s="37">
        <f t="shared" si="1"/>
        <v>2100</v>
      </c>
      <c r="I24" s="55"/>
      <c r="J24" s="56"/>
      <c r="K24" s="56"/>
      <c r="L24" s="57"/>
    </row>
    <row r="25" s="1" customFormat="1" ht="42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50000</v>
      </c>
      <c r="G25" s="37">
        <f t="shared" si="0"/>
        <v>2500</v>
      </c>
      <c r="H25" s="37">
        <f t="shared" si="1"/>
        <v>52500</v>
      </c>
      <c r="I25" s="55"/>
      <c r="J25" s="56"/>
      <c r="K25" s="56"/>
      <c r="L25" s="57"/>
    </row>
    <row r="26" s="1" customFormat="1" ht="42" customHeight="1" spans="1:12">
      <c r="A26" s="42" t="s">
        <v>30</v>
      </c>
      <c r="B26" s="43" t="s">
        <v>42</v>
      </c>
      <c r="C26" s="44" t="s">
        <v>32</v>
      </c>
      <c r="D26" s="45" t="s">
        <v>44</v>
      </c>
      <c r="E26" s="46"/>
      <c r="F26" s="47">
        <f>SUM(F25:F25)</f>
        <v>50000</v>
      </c>
      <c r="G26" s="37">
        <f t="shared" si="0"/>
        <v>2500</v>
      </c>
      <c r="H26" s="37">
        <f t="shared" si="1"/>
        <v>52500</v>
      </c>
      <c r="I26" s="55"/>
      <c r="J26" s="56"/>
      <c r="K26" s="56"/>
      <c r="L26" s="57"/>
    </row>
    <row r="27" s="1" customFormat="1" ht="42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6"/>
      <c r="F27" s="47">
        <f>SUM(F25:F25)</f>
        <v>50000</v>
      </c>
      <c r="G27" s="37">
        <f t="shared" si="0"/>
        <v>2500</v>
      </c>
      <c r="H27" s="37">
        <f t="shared" si="1"/>
        <v>52500</v>
      </c>
      <c r="I27" s="55"/>
      <c r="J27" s="56"/>
      <c r="K27" s="56"/>
      <c r="L27" s="57"/>
    </row>
    <row r="28" s="1" customFormat="1" ht="22" customHeight="1" spans="1:12">
      <c r="A28" s="48" t="s">
        <v>45</v>
      </c>
      <c r="B28" s="49"/>
      <c r="C28" s="49"/>
      <c r="D28" s="45"/>
      <c r="E28" s="49"/>
      <c r="F28" s="50">
        <f>SUM(F8:F27)</f>
        <v>284000</v>
      </c>
      <c r="G28" s="37">
        <f t="shared" si="0"/>
        <v>14200</v>
      </c>
      <c r="H28" s="37">
        <f t="shared" si="1"/>
        <v>298200</v>
      </c>
      <c r="I28" s="58"/>
      <c r="J28" s="58"/>
      <c r="K28" s="58"/>
      <c r="L28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2025-04-18T03:20:05Z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153343C6360B4661839AC91205F1CD2A_12</vt:lpwstr>
  </property>
</Properties>
</file>