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<sst xmlns="http://schemas.openxmlformats.org/spreadsheetml/2006/main" count="84" uniqueCount="53">
  <si>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</si>
  <si>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</si>
  <si>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</si>
  <si>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上海办安能610042135125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</si>
  <si>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</si>
  <si>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</si>
  <si>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</si>
  <si>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</si>
  <si>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</si>
  <si>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</si>
  <si>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</si>
  <si>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</si>
  <si>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</si>
  <si>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</si>
  <si>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</si>
  <si>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</si>
  <si>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</si>
  <si>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</si>
  <si>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</si>
  <si>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</si>
  <si>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</si>
  <si>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</si>
  <si>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</si>
  <si>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</si>
  <si>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</si>
  <si>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P25040837</t>
  </si>
  <si>
    <t xml:space="preserve">24_AULBM11953                                     </t>
  </si>
  <si>
    <t xml:space="preserve">S25040466 </t>
  </si>
  <si>
    <t xml:space="preserve">F2312AX                                                                                             </t>
  </si>
  <si>
    <t>31*23*15</t>
  </si>
  <si>
    <t xml:space="preserve">F2313AX                                                                                             </t>
  </si>
  <si>
    <t xml:space="preserve">23_AULBM11333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</si>
  <si>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</si>
  <si>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</si>
  <si>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</si>
  <si>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</si>
  <si>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</si>
  <si>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</si>
  <si>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</si>
  <si>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</si>
  <si>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BR457 - D.BORDOEAUX</t>
  </si>
  <si>
    <t>XS</t>
  </si>
  <si>
    <t>全码</t>
  </si>
  <si>
    <t>有价格</t>
  </si>
  <si>
    <t>1626241,1626242,1626326,1626327,1626328,1626329,1626330,1626331,1626332,1626333,1626334,1626335,1626336</t>
  </si>
  <si>
    <t>F2312AX</t>
  </si>
  <si>
    <t>S</t>
  </si>
  <si>
    <t>M</t>
  </si>
  <si>
    <t>L</t>
  </si>
  <si>
    <t>XL</t>
  </si>
  <si>
    <t>BR501 - ROSE</t>
  </si>
  <si>
    <t>1626226,1626227,1626228,1626229,1626230,1626231,1626232,1626233,1626234,1626235,1626236,1626237,1626313</t>
  </si>
  <si>
    <t>F2313AX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</si>
</sst>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K18" sqref="K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30" t="s">
        <v>28</v>
      </c>
      <c r="E8" s="31">
        <v>1418</v>
      </c>
      <c r="F8" s="31"/>
      <c r="G8" s="31">
        <v>1470</v>
      </c>
      <c r="H8" s="32">
        <v>1</v>
      </c>
      <c r="I8" s="31"/>
      <c r="J8" s="53">
        <v>4.8</v>
      </c>
      <c r="K8" s="53" t="s">
        <v>29</v>
      </c>
    </row>
    <row r="9" ht="15" spans="1:11">
      <c r="A9" s="33"/>
      <c r="B9" s="34"/>
      <c r="C9" s="35"/>
      <c r="D9" s="30" t="s">
        <v>30</v>
      </c>
      <c r="E9" s="31">
        <v>1498</v>
      </c>
      <c r="F9" s="31"/>
      <c r="G9" s="31">
        <v>1552</v>
      </c>
      <c r="H9" s="36"/>
      <c r="I9" s="31"/>
      <c r="J9" s="54"/>
      <c r="K9" s="54"/>
    </row>
    <row r="10" ht="15" spans="1:11">
      <c r="A10" s="33"/>
      <c r="B10" s="37" t="s">
        <v>31</v>
      </c>
      <c r="C10" s="35"/>
      <c r="D10" s="37" t="s">
        <v>28</v>
      </c>
      <c r="E10" s="31">
        <v>2472</v>
      </c>
      <c r="F10" s="31"/>
      <c r="G10" s="31">
        <v>2550</v>
      </c>
      <c r="H10" s="38">
        <v>2</v>
      </c>
      <c r="I10" s="31"/>
      <c r="J10" s="33">
        <v>7</v>
      </c>
      <c r="K10" s="33" t="s">
        <v>32</v>
      </c>
    </row>
    <row r="11" ht="15" spans="1:11">
      <c r="A11" s="39"/>
      <c r="B11" s="37" t="s">
        <v>31</v>
      </c>
      <c r="C11" s="40"/>
      <c r="D11" s="37" t="s">
        <v>30</v>
      </c>
      <c r="E11" s="31">
        <v>2472</v>
      </c>
      <c r="F11" s="31"/>
      <c r="G11" s="31">
        <v>2550</v>
      </c>
      <c r="H11" s="41"/>
      <c r="I11" s="31"/>
      <c r="J11" s="39"/>
      <c r="K11" s="39"/>
    </row>
    <row r="12" spans="1:11">
      <c r="A12" s="31" t="s">
        <v>33</v>
      </c>
      <c r="B12" s="31"/>
      <c r="C12" s="31"/>
      <c r="D12" s="31"/>
      <c r="E12" s="42">
        <f>SUM(E8:E11)</f>
        <v>7860</v>
      </c>
      <c r="F12" s="42"/>
      <c r="G12" s="42">
        <f>SUM(G8:G11)</f>
        <v>8122</v>
      </c>
      <c r="H12" s="43">
        <v>2</v>
      </c>
      <c r="I12" s="42"/>
      <c r="J12" s="42">
        <f>SUM(J8:J11)</f>
        <v>11.8</v>
      </c>
      <c r="K12" s="31"/>
    </row>
    <row r="15" spans="1:8">
      <c r="A15" s="31" t="s">
        <v>34</v>
      </c>
      <c r="B15" s="31" t="s">
        <v>35</v>
      </c>
      <c r="C15" s="44" t="s">
        <v>18</v>
      </c>
      <c r="D15" s="45" t="s">
        <v>36</v>
      </c>
      <c r="E15" s="31" t="s">
        <v>37</v>
      </c>
      <c r="F15" s="31"/>
      <c r="G15" s="31" t="s">
        <v>38</v>
      </c>
      <c r="H15" s="31" t="s">
        <v>39</v>
      </c>
    </row>
    <row r="16" spans="1:8">
      <c r="A16" s="46" t="s">
        <v>40</v>
      </c>
      <c r="B16" s="47" t="s">
        <v>41</v>
      </c>
      <c r="C16" s="48">
        <v>90</v>
      </c>
      <c r="D16" s="45">
        <f t="shared" ref="D16:D35" si="0">C16*1.03+1</f>
        <v>93.7</v>
      </c>
      <c r="E16" s="46" t="s">
        <v>42</v>
      </c>
      <c r="F16" s="46" t="s">
        <v>43</v>
      </c>
      <c r="G16" s="46" t="s">
        <v>44</v>
      </c>
      <c r="H16" s="46" t="s">
        <v>45</v>
      </c>
    </row>
    <row r="17" spans="1:8">
      <c r="A17" s="49"/>
      <c r="B17" s="47" t="s">
        <v>46</v>
      </c>
      <c r="C17" s="48">
        <v>179</v>
      </c>
      <c r="D17" s="45">
        <f t="shared" si="0"/>
        <v>185.37</v>
      </c>
      <c r="E17" s="49"/>
      <c r="F17" s="49"/>
      <c r="G17" s="49"/>
      <c r="H17" s="49"/>
    </row>
    <row r="18" spans="1:8">
      <c r="A18" s="49"/>
      <c r="B18" s="47" t="s">
        <v>47</v>
      </c>
      <c r="C18" s="48">
        <v>179</v>
      </c>
      <c r="D18" s="45">
        <f t="shared" si="0"/>
        <v>185.37</v>
      </c>
      <c r="E18" s="49"/>
      <c r="F18" s="49"/>
      <c r="G18" s="49"/>
      <c r="H18" s="49"/>
    </row>
    <row r="19" spans="1:8">
      <c r="A19" s="49"/>
      <c r="B19" s="47" t="s">
        <v>48</v>
      </c>
      <c r="C19" s="48">
        <v>179</v>
      </c>
      <c r="D19" s="45">
        <f t="shared" si="0"/>
        <v>185.37</v>
      </c>
      <c r="E19" s="49"/>
      <c r="F19" s="49"/>
      <c r="G19" s="49"/>
      <c r="H19" s="49"/>
    </row>
    <row r="20" spans="1:8">
      <c r="A20" s="50"/>
      <c r="B20" s="47" t="s">
        <v>49</v>
      </c>
      <c r="C20" s="48">
        <v>90</v>
      </c>
      <c r="D20" s="45">
        <f t="shared" si="0"/>
        <v>93.7</v>
      </c>
      <c r="E20" s="50"/>
      <c r="F20" s="50"/>
      <c r="G20" s="50"/>
      <c r="H20" s="49"/>
    </row>
    <row r="21" spans="1:8">
      <c r="A21" s="46" t="s">
        <v>50</v>
      </c>
      <c r="B21" s="47" t="s">
        <v>41</v>
      </c>
      <c r="C21" s="48">
        <v>88</v>
      </c>
      <c r="D21" s="45">
        <f t="shared" si="0"/>
        <v>91.64</v>
      </c>
      <c r="E21" s="46" t="s">
        <v>42</v>
      </c>
      <c r="F21" s="46" t="s">
        <v>43</v>
      </c>
      <c r="G21" s="46" t="s">
        <v>44</v>
      </c>
      <c r="H21" s="49"/>
    </row>
    <row r="22" spans="1:8">
      <c r="A22" s="49"/>
      <c r="B22" s="47" t="s">
        <v>46</v>
      </c>
      <c r="C22" s="48">
        <v>175</v>
      </c>
      <c r="D22" s="45">
        <f t="shared" si="0"/>
        <v>181.25</v>
      </c>
      <c r="E22" s="49"/>
      <c r="F22" s="49"/>
      <c r="G22" s="49"/>
      <c r="H22" s="49"/>
    </row>
    <row r="23" spans="1:8">
      <c r="A23" s="49"/>
      <c r="B23" s="47" t="s">
        <v>47</v>
      </c>
      <c r="C23" s="48">
        <v>175</v>
      </c>
      <c r="D23" s="45">
        <f t="shared" si="0"/>
        <v>181.25</v>
      </c>
      <c r="E23" s="49"/>
      <c r="F23" s="49"/>
      <c r="G23" s="49"/>
      <c r="H23" s="49"/>
    </row>
    <row r="24" spans="1:8">
      <c r="A24" s="49"/>
      <c r="B24" s="47" t="s">
        <v>48</v>
      </c>
      <c r="C24" s="48">
        <v>175</v>
      </c>
      <c r="D24" s="45">
        <f t="shared" si="0"/>
        <v>181.25</v>
      </c>
      <c r="E24" s="49"/>
      <c r="F24" s="49"/>
      <c r="G24" s="49"/>
      <c r="H24" s="49"/>
    </row>
    <row r="25" spans="1:8">
      <c r="A25" s="50"/>
      <c r="B25" s="47" t="s">
        <v>49</v>
      </c>
      <c r="C25" s="48">
        <v>88</v>
      </c>
      <c r="D25" s="45">
        <f t="shared" si="0"/>
        <v>91.64</v>
      </c>
      <c r="E25" s="50"/>
      <c r="F25" s="50"/>
      <c r="G25" s="50"/>
      <c r="H25" s="50"/>
    </row>
    <row r="26" spans="1:8">
      <c r="A26" s="46" t="s">
        <v>40</v>
      </c>
      <c r="B26" s="47" t="s">
        <v>41</v>
      </c>
      <c r="C26" s="48">
        <v>94</v>
      </c>
      <c r="D26" s="45">
        <f t="shared" si="0"/>
        <v>97.82</v>
      </c>
      <c r="E26" s="46" t="s">
        <v>42</v>
      </c>
      <c r="F26" s="46" t="s">
        <v>43</v>
      </c>
      <c r="G26" s="46" t="s">
        <v>51</v>
      </c>
      <c r="H26" s="46" t="s">
        <v>52</v>
      </c>
    </row>
    <row r="27" spans="1:8">
      <c r="A27" s="49"/>
      <c r="B27" s="47" t="s">
        <v>46</v>
      </c>
      <c r="C27" s="48">
        <v>187</v>
      </c>
      <c r="D27" s="45">
        <f t="shared" si="0"/>
        <v>193.61</v>
      </c>
      <c r="E27" s="49"/>
      <c r="F27" s="49"/>
      <c r="G27" s="49"/>
      <c r="H27" s="49"/>
    </row>
    <row r="28" spans="1:8">
      <c r="A28" s="49"/>
      <c r="B28" s="47" t="s">
        <v>47</v>
      </c>
      <c r="C28" s="48">
        <v>187</v>
      </c>
      <c r="D28" s="45">
        <f t="shared" si="0"/>
        <v>193.61</v>
      </c>
      <c r="E28" s="49"/>
      <c r="F28" s="49"/>
      <c r="G28" s="49"/>
      <c r="H28" s="49"/>
    </row>
    <row r="29" spans="1:8">
      <c r="A29" s="49"/>
      <c r="B29" s="47" t="s">
        <v>48</v>
      </c>
      <c r="C29" s="48">
        <v>187</v>
      </c>
      <c r="D29" s="45">
        <f t="shared" si="0"/>
        <v>193.61</v>
      </c>
      <c r="E29" s="49"/>
      <c r="F29" s="49"/>
      <c r="G29" s="49"/>
      <c r="H29" s="49"/>
    </row>
    <row r="30" spans="1:8">
      <c r="A30" s="50"/>
      <c r="B30" s="47" t="s">
        <v>49</v>
      </c>
      <c r="C30" s="48">
        <v>94</v>
      </c>
      <c r="D30" s="45">
        <f t="shared" si="0"/>
        <v>97.82</v>
      </c>
      <c r="E30" s="50"/>
      <c r="F30" s="50"/>
      <c r="G30" s="50"/>
      <c r="H30" s="49"/>
    </row>
    <row r="31" spans="1:8">
      <c r="A31" s="46" t="s">
        <v>50</v>
      </c>
      <c r="B31" s="47" t="s">
        <v>41</v>
      </c>
      <c r="C31" s="48">
        <v>94</v>
      </c>
      <c r="D31" s="45">
        <f t="shared" si="0"/>
        <v>97.82</v>
      </c>
      <c r="E31" s="46" t="s">
        <v>42</v>
      </c>
      <c r="F31" s="46" t="s">
        <v>43</v>
      </c>
      <c r="G31" s="46" t="s">
        <v>51</v>
      </c>
      <c r="H31" s="49"/>
    </row>
    <row r="32" spans="1:8">
      <c r="A32" s="49"/>
      <c r="B32" s="47" t="s">
        <v>46</v>
      </c>
      <c r="C32" s="48">
        <v>187</v>
      </c>
      <c r="D32" s="45">
        <f t="shared" si="0"/>
        <v>193.61</v>
      </c>
      <c r="E32" s="49"/>
      <c r="F32" s="49"/>
      <c r="G32" s="49"/>
      <c r="H32" s="49"/>
    </row>
    <row r="33" spans="1:8">
      <c r="A33" s="49"/>
      <c r="B33" s="47" t="s">
        <v>47</v>
      </c>
      <c r="C33" s="48">
        <v>187</v>
      </c>
      <c r="D33" s="45">
        <f t="shared" si="0"/>
        <v>193.61</v>
      </c>
      <c r="E33" s="49"/>
      <c r="F33" s="49"/>
      <c r="G33" s="49"/>
      <c r="H33" s="49"/>
    </row>
    <row r="34" spans="1:8">
      <c r="A34" s="49"/>
      <c r="B34" s="47" t="s">
        <v>48</v>
      </c>
      <c r="C34" s="48">
        <v>187</v>
      </c>
      <c r="D34" s="45">
        <f t="shared" si="0"/>
        <v>193.61</v>
      </c>
      <c r="E34" s="49"/>
      <c r="F34" s="49"/>
      <c r="G34" s="49"/>
      <c r="H34" s="49"/>
    </row>
    <row r="35" spans="1:8">
      <c r="A35" s="50"/>
      <c r="B35" s="47" t="s">
        <v>49</v>
      </c>
      <c r="C35" s="48">
        <v>94</v>
      </c>
      <c r="D35" s="45">
        <f t="shared" si="0"/>
        <v>97.82</v>
      </c>
      <c r="E35" s="50"/>
      <c r="F35" s="50"/>
      <c r="G35" s="50"/>
      <c r="H35" s="50"/>
    </row>
    <row r="36" spans="1:8">
      <c r="A36" s="31" t="s">
        <v>33</v>
      </c>
      <c r="B36" s="31"/>
      <c r="C36" s="44">
        <f>SUM(C16:C35)</f>
        <v>2916</v>
      </c>
      <c r="D36" s="45">
        <f>SUM(D16:D35)</f>
        <v>3023.48</v>
      </c>
      <c r="E36" s="31"/>
      <c r="F36" s="31"/>
      <c r="G36" s="31"/>
      <c r="H36" s="31"/>
    </row>
  </sheetData>
  <mergeCells count="32">
    <mergeCell ref="A1:K1"/>
    <mergeCell ref="A2:D2"/>
    <mergeCell ref="E2:K2"/>
    <mergeCell ref="A8:A11"/>
    <mergeCell ref="A16:A20"/>
    <mergeCell ref="A21:A25"/>
    <mergeCell ref="A26:A30"/>
    <mergeCell ref="A31:A35"/>
    <mergeCell ref="B8:B9"/>
    <mergeCell ref="C8:C11"/>
    <mergeCell ref="E16:E20"/>
    <mergeCell ref="E21:E25"/>
    <mergeCell ref="E26:E30"/>
    <mergeCell ref="E31:E35"/>
    <mergeCell ref="F16:F20"/>
    <mergeCell ref="F21:F25"/>
    <mergeCell ref="F26:F30"/>
    <mergeCell ref="F31:F35"/>
    <mergeCell ref="G16:G20"/>
    <mergeCell ref="G21:G25"/>
    <mergeCell ref="G26:G30"/>
    <mergeCell ref="G31:G35"/>
    <mergeCell ref="H8:H9"/>
    <mergeCell ref="H10:H11"/>
    <mergeCell ref="H16:H25"/>
    <mergeCell ref="H26:H35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2025-04-24T08:44:22Z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A24BA004590A4D0BA628052D5C84B24E_13</vt:lpwstr>
  </property>
</Properties>
</file>