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<sst xmlns="http://schemas.openxmlformats.org/spreadsheetml/2006/main" count="96" uniqueCount="50">
  <si>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</si>
  <si>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</si>
  <si>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</si>
  <si>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上海办安能610042135125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</si>
  <si>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</si>
  <si>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</si>
  <si>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</si>
  <si>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</si>
  <si>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</si>
  <si>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</si>
  <si>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</si>
  <si>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</si>
  <si>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</si>
  <si>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</si>
  <si>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</si>
  <si>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</si>
  <si>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</si>
  <si>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</si>
  <si>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</si>
  <si>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</si>
  <si>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</si>
  <si>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</si>
  <si>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</si>
  <si>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</si>
  <si>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</si>
  <si>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P25040892</t>
  </si>
  <si>
    <t xml:space="preserve">21 AULTH09845                                     </t>
  </si>
  <si>
    <t xml:space="preserve">S25040461 </t>
  </si>
  <si>
    <t xml:space="preserve">F4823A5                                                                                             </t>
  </si>
  <si>
    <t>31*23*15</t>
  </si>
  <si>
    <t xml:space="preserve">21_AULTH10098                                     </t>
  </si>
  <si>
    <t>31*23*23</t>
  </si>
  <si>
    <t>总计</t>
  </si>
  <si>
    <t>颜色</t>
  </si>
  <si>
    <t>尺码</t>
  </si>
  <si>
    <t>生产数</t>
  </si>
  <si>
    <t>PO号</t>
  </si>
  <si>
    <t>款号</t>
  </si>
  <si>
    <t>BE570-BLUE 蓝色</t>
  </si>
  <si>
    <t>9-12
M</t>
  </si>
  <si>
    <t>无价格</t>
  </si>
  <si>
    <t>F4823A5</t>
  </si>
  <si>
    <t>12-18
M</t>
  </si>
  <si>
    <t>18-24
M</t>
  </si>
  <si>
    <t>2/3
Y</t>
  </si>
  <si>
    <t>3/4
Y</t>
  </si>
  <si>
    <t>4/5
Y</t>
  </si>
  <si>
    <t>5/6
Y</t>
  </si>
  <si>
    <t>BR82-ROSE 粉色</t>
  </si>
  <si>
    <t>有价格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</si>
</sst>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6"/>
  <sheetViews>
    <sheetView tabSelected="1" workbookViewId="0">
      <selection activeCell="K10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45771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2" t="s">
        <v>11</v>
      </c>
      <c r="J6" s="5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3" t="s">
        <v>22</v>
      </c>
      <c r="J7" s="5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4022</v>
      </c>
      <c r="F8" s="30"/>
      <c r="G8" s="30">
        <v>4185</v>
      </c>
      <c r="H8" s="31">
        <v>1</v>
      </c>
      <c r="I8" s="30"/>
      <c r="J8" s="30">
        <v>4.6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4022</v>
      </c>
      <c r="F9" s="30"/>
      <c r="G9" s="30">
        <v>4150</v>
      </c>
      <c r="H9" s="31">
        <v>2</v>
      </c>
      <c r="I9" s="30"/>
      <c r="J9" s="30">
        <v>6.7</v>
      </c>
      <c r="K9" s="30" t="s">
        <v>31</v>
      </c>
    </row>
    <row r="10" spans="1:11">
      <c r="A10" s="30" t="s">
        <v>32</v>
      </c>
      <c r="B10" s="30"/>
      <c r="C10" s="30"/>
      <c r="D10" s="30"/>
      <c r="E10" s="35">
        <f>SUM(E8:E9)</f>
        <v>8044</v>
      </c>
      <c r="F10" s="35"/>
      <c r="G10" s="35">
        <f>SUM(G8:G9)</f>
        <v>8335</v>
      </c>
      <c r="H10" s="36">
        <v>2</v>
      </c>
      <c r="I10" s="35"/>
      <c r="J10" s="35">
        <f>SUM(J8:J9)</f>
        <v>11.3</v>
      </c>
      <c r="K10" s="30"/>
    </row>
    <row r="13" spans="1:7">
      <c r="A13" s="37" t="s">
        <v>33</v>
      </c>
      <c r="B13" s="38" t="s">
        <v>34</v>
      </c>
      <c r="C13" s="39" t="s">
        <v>18</v>
      </c>
      <c r="D13" s="40" t="s">
        <v>35</v>
      </c>
      <c r="E13" s="39"/>
      <c r="F13" s="39" t="s">
        <v>36</v>
      </c>
      <c r="G13" s="38" t="s">
        <v>37</v>
      </c>
    </row>
    <row r="14" spans="1:7">
      <c r="A14" s="41" t="s">
        <v>38</v>
      </c>
      <c r="B14" s="42" t="s">
        <v>39</v>
      </c>
      <c r="C14" s="39">
        <v>24</v>
      </c>
      <c r="D14" s="40">
        <f t="shared" ref="D14:D55" si="0">C14*1.03+1</f>
        <v>25.72</v>
      </c>
      <c r="E14" s="43" t="s">
        <v>40</v>
      </c>
      <c r="F14" s="43">
        <v>1617058</v>
      </c>
      <c r="G14" s="44" t="s">
        <v>41</v>
      </c>
    </row>
    <row r="15" spans="1:7">
      <c r="A15" s="45"/>
      <c r="B15" s="42" t="s">
        <v>42</v>
      </c>
      <c r="C15" s="39">
        <v>24</v>
      </c>
      <c r="D15" s="40">
        <f t="shared" si="0"/>
        <v>25.72</v>
      </c>
      <c r="E15" s="46"/>
      <c r="F15" s="46"/>
      <c r="G15" s="47"/>
    </row>
    <row r="16" spans="1:7">
      <c r="A16" s="45"/>
      <c r="B16" s="42" t="s">
        <v>43</v>
      </c>
      <c r="C16" s="39">
        <v>46</v>
      </c>
      <c r="D16" s="40">
        <f t="shared" si="0"/>
        <v>48.38</v>
      </c>
      <c r="E16" s="46"/>
      <c r="F16" s="46"/>
      <c r="G16" s="47"/>
    </row>
    <row r="17" spans="1:7">
      <c r="A17" s="45"/>
      <c r="B17" s="42" t="s">
        <v>44</v>
      </c>
      <c r="C17" s="39">
        <v>46</v>
      </c>
      <c r="D17" s="40">
        <f t="shared" si="0"/>
        <v>48.38</v>
      </c>
      <c r="E17" s="46"/>
      <c r="F17" s="46"/>
      <c r="G17" s="47"/>
    </row>
    <row r="18" spans="1:7">
      <c r="A18" s="45"/>
      <c r="B18" s="42" t="s">
        <v>45</v>
      </c>
      <c r="C18" s="39">
        <v>46</v>
      </c>
      <c r="D18" s="40">
        <f t="shared" si="0"/>
        <v>48.38</v>
      </c>
      <c r="E18" s="46"/>
      <c r="F18" s="46"/>
      <c r="G18" s="47"/>
    </row>
    <row r="19" spans="1:7">
      <c r="A19" s="45"/>
      <c r="B19" s="42" t="s">
        <v>46</v>
      </c>
      <c r="C19" s="39">
        <v>46</v>
      </c>
      <c r="D19" s="40">
        <f t="shared" si="0"/>
        <v>48.38</v>
      </c>
      <c r="E19" s="46"/>
      <c r="F19" s="46"/>
      <c r="G19" s="47"/>
    </row>
    <row r="20" spans="1:7">
      <c r="A20" s="48"/>
      <c r="B20" s="49" t="s">
        <v>47</v>
      </c>
      <c r="C20" s="39">
        <v>46</v>
      </c>
      <c r="D20" s="40">
        <f t="shared" si="0"/>
        <v>48.38</v>
      </c>
      <c r="E20" s="50"/>
      <c r="F20" s="50"/>
      <c r="G20" s="47"/>
    </row>
    <row r="21" spans="1:7">
      <c r="A21" s="41" t="s">
        <v>48</v>
      </c>
      <c r="B21" s="42" t="s">
        <v>39</v>
      </c>
      <c r="C21" s="39">
        <v>38</v>
      </c>
      <c r="D21" s="40">
        <f t="shared" si="0"/>
        <v>40.14</v>
      </c>
      <c r="E21" s="43" t="s">
        <v>40</v>
      </c>
      <c r="F21" s="43">
        <v>1617058</v>
      </c>
      <c r="G21" s="47"/>
    </row>
    <row r="22" spans="1:7">
      <c r="A22" s="45"/>
      <c r="B22" s="42" t="s">
        <v>42</v>
      </c>
      <c r="C22" s="39">
        <v>38</v>
      </c>
      <c r="D22" s="40">
        <f t="shared" si="0"/>
        <v>40.14</v>
      </c>
      <c r="E22" s="46"/>
      <c r="F22" s="46"/>
      <c r="G22" s="47"/>
    </row>
    <row r="23" spans="1:7">
      <c r="A23" s="45"/>
      <c r="B23" s="42" t="s">
        <v>43</v>
      </c>
      <c r="C23" s="39">
        <v>76</v>
      </c>
      <c r="D23" s="40">
        <f t="shared" si="0"/>
        <v>79.28</v>
      </c>
      <c r="E23" s="46"/>
      <c r="F23" s="46"/>
      <c r="G23" s="47"/>
    </row>
    <row r="24" spans="1:7">
      <c r="A24" s="45"/>
      <c r="B24" s="42" t="s">
        <v>44</v>
      </c>
      <c r="C24" s="39">
        <v>76</v>
      </c>
      <c r="D24" s="40">
        <f t="shared" si="0"/>
        <v>79.28</v>
      </c>
      <c r="E24" s="46"/>
      <c r="F24" s="46"/>
      <c r="G24" s="47"/>
    </row>
    <row r="25" spans="1:7">
      <c r="A25" s="45"/>
      <c r="B25" s="42" t="s">
        <v>45</v>
      </c>
      <c r="C25" s="39">
        <v>76</v>
      </c>
      <c r="D25" s="40">
        <f t="shared" si="0"/>
        <v>79.28</v>
      </c>
      <c r="E25" s="46"/>
      <c r="F25" s="46"/>
      <c r="G25" s="47"/>
    </row>
    <row r="26" spans="1:7">
      <c r="A26" s="45"/>
      <c r="B26" s="42" t="s">
        <v>46</v>
      </c>
      <c r="C26" s="39">
        <v>76</v>
      </c>
      <c r="D26" s="40">
        <f t="shared" si="0"/>
        <v>79.28</v>
      </c>
      <c r="E26" s="46"/>
      <c r="F26" s="46"/>
      <c r="G26" s="47"/>
    </row>
    <row r="27" spans="1:7">
      <c r="A27" s="48"/>
      <c r="B27" s="49" t="s">
        <v>47</v>
      </c>
      <c r="C27" s="39">
        <v>76</v>
      </c>
      <c r="D27" s="40">
        <f t="shared" si="0"/>
        <v>79.28</v>
      </c>
      <c r="E27" s="50"/>
      <c r="F27" s="50"/>
      <c r="G27" s="47"/>
    </row>
    <row r="28" spans="1:7">
      <c r="A28" s="41" t="s">
        <v>38</v>
      </c>
      <c r="B28" s="42" t="s">
        <v>39</v>
      </c>
      <c r="C28" s="39">
        <v>100</v>
      </c>
      <c r="D28" s="40">
        <f t="shared" si="0"/>
        <v>104</v>
      </c>
      <c r="E28" s="43" t="s">
        <v>49</v>
      </c>
      <c r="F28" s="43">
        <v>1617059</v>
      </c>
      <c r="G28" s="47"/>
    </row>
    <row r="29" spans="1:7">
      <c r="A29" s="45"/>
      <c r="B29" s="42" t="s">
        <v>42</v>
      </c>
      <c r="C29" s="39">
        <v>100</v>
      </c>
      <c r="D29" s="40">
        <f t="shared" si="0"/>
        <v>104</v>
      </c>
      <c r="E29" s="46"/>
      <c r="F29" s="46"/>
      <c r="G29" s="47"/>
    </row>
    <row r="30" spans="1:7">
      <c r="A30" s="45"/>
      <c r="B30" s="42" t="s">
        <v>43</v>
      </c>
      <c r="C30" s="39">
        <v>200</v>
      </c>
      <c r="D30" s="40">
        <f t="shared" si="0"/>
        <v>207</v>
      </c>
      <c r="E30" s="46"/>
      <c r="F30" s="46"/>
      <c r="G30" s="47"/>
    </row>
    <row r="31" spans="1:7">
      <c r="A31" s="45"/>
      <c r="B31" s="42" t="s">
        <v>44</v>
      </c>
      <c r="C31" s="39">
        <v>200</v>
      </c>
      <c r="D31" s="40">
        <f t="shared" si="0"/>
        <v>207</v>
      </c>
      <c r="E31" s="46"/>
      <c r="F31" s="46"/>
      <c r="G31" s="47"/>
    </row>
    <row r="32" spans="1:7">
      <c r="A32" s="45"/>
      <c r="B32" s="42" t="s">
        <v>45</v>
      </c>
      <c r="C32" s="39">
        <v>200</v>
      </c>
      <c r="D32" s="40">
        <f t="shared" si="0"/>
        <v>207</v>
      </c>
      <c r="E32" s="46"/>
      <c r="F32" s="46"/>
      <c r="G32" s="47"/>
    </row>
    <row r="33" spans="1:7">
      <c r="A33" s="45"/>
      <c r="B33" s="42" t="s">
        <v>46</v>
      </c>
      <c r="C33" s="39">
        <v>200</v>
      </c>
      <c r="D33" s="40">
        <f t="shared" si="0"/>
        <v>207</v>
      </c>
      <c r="E33" s="46"/>
      <c r="F33" s="46"/>
      <c r="G33" s="47"/>
    </row>
    <row r="34" spans="1:7">
      <c r="A34" s="48"/>
      <c r="B34" s="49" t="s">
        <v>47</v>
      </c>
      <c r="C34" s="39">
        <v>200</v>
      </c>
      <c r="D34" s="40">
        <f t="shared" si="0"/>
        <v>207</v>
      </c>
      <c r="E34" s="50"/>
      <c r="F34" s="50"/>
      <c r="G34" s="47"/>
    </row>
    <row r="35" spans="1:7">
      <c r="A35" s="41" t="s">
        <v>48</v>
      </c>
      <c r="B35" s="42" t="s">
        <v>39</v>
      </c>
      <c r="C35" s="39">
        <v>165</v>
      </c>
      <c r="D35" s="40">
        <f t="shared" si="0"/>
        <v>170.95</v>
      </c>
      <c r="E35" s="43" t="s">
        <v>49</v>
      </c>
      <c r="F35" s="43">
        <v>1617059</v>
      </c>
      <c r="G35" s="47"/>
    </row>
    <row r="36" spans="1:7">
      <c r="A36" s="45"/>
      <c r="B36" s="42" t="s">
        <v>42</v>
      </c>
      <c r="C36" s="39">
        <v>165</v>
      </c>
      <c r="D36" s="40">
        <f t="shared" si="0"/>
        <v>170.95</v>
      </c>
      <c r="E36" s="46"/>
      <c r="F36" s="46"/>
      <c r="G36" s="47"/>
    </row>
    <row r="37" spans="1:7">
      <c r="A37" s="45"/>
      <c r="B37" s="42" t="s">
        <v>43</v>
      </c>
      <c r="C37" s="39">
        <v>330</v>
      </c>
      <c r="D37" s="40">
        <f t="shared" si="0"/>
        <v>340.9</v>
      </c>
      <c r="E37" s="46"/>
      <c r="F37" s="46"/>
      <c r="G37" s="47"/>
    </row>
    <row r="38" spans="1:7">
      <c r="A38" s="45"/>
      <c r="B38" s="42" t="s">
        <v>44</v>
      </c>
      <c r="C38" s="39">
        <v>330</v>
      </c>
      <c r="D38" s="40">
        <f t="shared" si="0"/>
        <v>340.9</v>
      </c>
      <c r="E38" s="46"/>
      <c r="F38" s="46"/>
      <c r="G38" s="47"/>
    </row>
    <row r="39" spans="1:7">
      <c r="A39" s="45"/>
      <c r="B39" s="42" t="s">
        <v>45</v>
      </c>
      <c r="C39" s="39">
        <v>330</v>
      </c>
      <c r="D39" s="40">
        <f t="shared" si="0"/>
        <v>340.9</v>
      </c>
      <c r="E39" s="46"/>
      <c r="F39" s="46"/>
      <c r="G39" s="47"/>
    </row>
    <row r="40" spans="1:7">
      <c r="A40" s="45"/>
      <c r="B40" s="42" t="s">
        <v>46</v>
      </c>
      <c r="C40" s="39">
        <v>330</v>
      </c>
      <c r="D40" s="40">
        <f t="shared" si="0"/>
        <v>340.9</v>
      </c>
      <c r="E40" s="46"/>
      <c r="F40" s="46"/>
      <c r="G40" s="47"/>
    </row>
    <row r="41" spans="1:7">
      <c r="A41" s="48"/>
      <c r="B41" s="49" t="s">
        <v>47</v>
      </c>
      <c r="C41" s="39">
        <v>330</v>
      </c>
      <c r="D41" s="40">
        <f t="shared" si="0"/>
        <v>340.9</v>
      </c>
      <c r="E41" s="50"/>
      <c r="F41" s="50"/>
      <c r="G41" s="51"/>
    </row>
    <row r="42" spans="1:7">
      <c r="A42" s="41" t="s">
        <v>38</v>
      </c>
      <c r="B42" s="42" t="s">
        <v>39</v>
      </c>
      <c r="C42" s="39">
        <v>3</v>
      </c>
      <c r="D42" s="40">
        <f t="shared" si="0"/>
        <v>4.09</v>
      </c>
      <c r="E42" s="43" t="s">
        <v>49</v>
      </c>
      <c r="F42" s="43">
        <v>1617060</v>
      </c>
      <c r="G42" s="44" t="s">
        <v>41</v>
      </c>
    </row>
    <row r="43" spans="1:7">
      <c r="A43" s="45"/>
      <c r="B43" s="42" t="s">
        <v>42</v>
      </c>
      <c r="C43" s="39">
        <v>3</v>
      </c>
      <c r="D43" s="40">
        <f t="shared" si="0"/>
        <v>4.09</v>
      </c>
      <c r="E43" s="46"/>
      <c r="F43" s="46"/>
      <c r="G43" s="47"/>
    </row>
    <row r="44" spans="1:7">
      <c r="A44" s="45"/>
      <c r="B44" s="42" t="s">
        <v>43</v>
      </c>
      <c r="C44" s="39">
        <v>6</v>
      </c>
      <c r="D44" s="40">
        <f t="shared" si="0"/>
        <v>7.18</v>
      </c>
      <c r="E44" s="46"/>
      <c r="F44" s="46"/>
      <c r="G44" s="47"/>
    </row>
    <row r="45" spans="1:7">
      <c r="A45" s="45"/>
      <c r="B45" s="42" t="s">
        <v>44</v>
      </c>
      <c r="C45" s="39">
        <v>6</v>
      </c>
      <c r="D45" s="40">
        <f t="shared" si="0"/>
        <v>7.18</v>
      </c>
      <c r="E45" s="46"/>
      <c r="F45" s="46"/>
      <c r="G45" s="47"/>
    </row>
    <row r="46" spans="1:7">
      <c r="A46" s="45"/>
      <c r="B46" s="42" t="s">
        <v>45</v>
      </c>
      <c r="C46" s="39">
        <v>6</v>
      </c>
      <c r="D46" s="40">
        <f t="shared" si="0"/>
        <v>7.18</v>
      </c>
      <c r="E46" s="46"/>
      <c r="F46" s="46"/>
      <c r="G46" s="47"/>
    </row>
    <row r="47" spans="1:7">
      <c r="A47" s="45"/>
      <c r="B47" s="42" t="s">
        <v>46</v>
      </c>
      <c r="C47" s="39">
        <v>6</v>
      </c>
      <c r="D47" s="40">
        <f t="shared" si="0"/>
        <v>7.18</v>
      </c>
      <c r="E47" s="46"/>
      <c r="F47" s="46"/>
      <c r="G47" s="47"/>
    </row>
    <row r="48" spans="1:7">
      <c r="A48" s="48"/>
      <c r="B48" s="49" t="s">
        <v>47</v>
      </c>
      <c r="C48" s="39">
        <v>6</v>
      </c>
      <c r="D48" s="40">
        <f t="shared" si="0"/>
        <v>7.18</v>
      </c>
      <c r="E48" s="50"/>
      <c r="F48" s="50"/>
      <c r="G48" s="47"/>
    </row>
    <row r="49" spans="1:7">
      <c r="A49" s="41" t="s">
        <v>48</v>
      </c>
      <c r="B49" s="42" t="s">
        <v>39</v>
      </c>
      <c r="C49" s="39">
        <v>6</v>
      </c>
      <c r="D49" s="40">
        <f t="shared" si="0"/>
        <v>7.18</v>
      </c>
      <c r="E49" s="43" t="s">
        <v>49</v>
      </c>
      <c r="F49" s="43">
        <v>1617060</v>
      </c>
      <c r="G49" s="47"/>
    </row>
    <row r="50" spans="1:7">
      <c r="A50" s="45"/>
      <c r="B50" s="42" t="s">
        <v>42</v>
      </c>
      <c r="C50" s="39">
        <v>6</v>
      </c>
      <c r="D50" s="40">
        <f t="shared" si="0"/>
        <v>7.18</v>
      </c>
      <c r="E50" s="46"/>
      <c r="F50" s="46"/>
      <c r="G50" s="47"/>
    </row>
    <row r="51" spans="1:7">
      <c r="A51" s="45"/>
      <c r="B51" s="42" t="s">
        <v>43</v>
      </c>
      <c r="C51" s="39">
        <v>12</v>
      </c>
      <c r="D51" s="40">
        <f t="shared" si="0"/>
        <v>13.36</v>
      </c>
      <c r="E51" s="46"/>
      <c r="F51" s="46"/>
      <c r="G51" s="47"/>
    </row>
    <row r="52" spans="1:7">
      <c r="A52" s="45"/>
      <c r="B52" s="42" t="s">
        <v>44</v>
      </c>
      <c r="C52" s="39">
        <v>12</v>
      </c>
      <c r="D52" s="40">
        <f t="shared" si="0"/>
        <v>13.36</v>
      </c>
      <c r="E52" s="46"/>
      <c r="F52" s="46"/>
      <c r="G52" s="47"/>
    </row>
    <row r="53" spans="1:7">
      <c r="A53" s="45"/>
      <c r="B53" s="42" t="s">
        <v>45</v>
      </c>
      <c r="C53" s="39">
        <v>12</v>
      </c>
      <c r="D53" s="40">
        <f t="shared" si="0"/>
        <v>13.36</v>
      </c>
      <c r="E53" s="46"/>
      <c r="F53" s="46"/>
      <c r="G53" s="47"/>
    </row>
    <row r="54" spans="1:7">
      <c r="A54" s="45"/>
      <c r="B54" s="42" t="s">
        <v>46</v>
      </c>
      <c r="C54" s="39">
        <v>12</v>
      </c>
      <c r="D54" s="40">
        <f t="shared" si="0"/>
        <v>13.36</v>
      </c>
      <c r="E54" s="46"/>
      <c r="F54" s="46"/>
      <c r="G54" s="47"/>
    </row>
    <row r="55" spans="1:7">
      <c r="A55" s="48"/>
      <c r="B55" s="49" t="s">
        <v>47</v>
      </c>
      <c r="C55" s="39">
        <v>12</v>
      </c>
      <c r="D55" s="40">
        <f t="shared" si="0"/>
        <v>13.36</v>
      </c>
      <c r="E55" s="50"/>
      <c r="F55" s="50"/>
      <c r="G55" s="51"/>
    </row>
    <row r="56" spans="1:7">
      <c r="A56" s="37"/>
      <c r="B56" s="38"/>
      <c r="C56" s="39">
        <f>SUM(C14:C55)</f>
        <v>4022</v>
      </c>
      <c r="D56" s="40">
        <f>SUM(D14:D55)</f>
        <v>4184.66</v>
      </c>
      <c r="E56" s="39"/>
      <c r="F56" s="39"/>
      <c r="G56" s="38"/>
    </row>
  </sheetData>
  <mergeCells count="28">
    <mergeCell ref="A1:K1"/>
    <mergeCell ref="A2:D2"/>
    <mergeCell ref="E2:K2"/>
    <mergeCell ref="A8:A9"/>
    <mergeCell ref="A14:A20"/>
    <mergeCell ref="A21:A27"/>
    <mergeCell ref="A28:A34"/>
    <mergeCell ref="A35:A41"/>
    <mergeCell ref="A42:A48"/>
    <mergeCell ref="A49:A55"/>
    <mergeCell ref="C8:C9"/>
    <mergeCell ref="D8:D9"/>
    <mergeCell ref="E14:E20"/>
    <mergeCell ref="E21:E27"/>
    <mergeCell ref="E28:E34"/>
    <mergeCell ref="E35:E41"/>
    <mergeCell ref="E42:E48"/>
    <mergeCell ref="E49:E55"/>
    <mergeCell ref="F14:F20"/>
    <mergeCell ref="F21:F27"/>
    <mergeCell ref="F28:F34"/>
    <mergeCell ref="F35:F41"/>
    <mergeCell ref="F42:F48"/>
    <mergeCell ref="F49:F55"/>
    <mergeCell ref="G14:G41"/>
    <mergeCell ref="G42:G55"/>
    <mergeCell ref="A3:D4"/>
    <mergeCell ref="E3:K4"/>
  </mergeCells>
  <pageMargins left="0.7" right="0.7" top="0.75" bottom="0.75" header="0.3" footer="0.3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2025-04-24T06:30:13Z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899182ADDFE04867A90C787689894871_13</vt:lpwstr>
  </property>
</Properties>
</file>