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<sst xmlns="http://schemas.openxmlformats.org/spreadsheetml/2006/main" count="54" uniqueCount="45">
  <si>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</si>
  <si>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</si>
  <si>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</si>
  <si>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柏露02552782969江苏省南京市江宁区利源南路8号-江苏海企长城股份有限公司E309江苏海企长城股份有限公司 SF1553590701610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</si>
  <si>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</si>
  <si>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</si>
  <si>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</si>
  <si>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</si>
  <si>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</si>
  <si>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</si>
  <si>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</si>
  <si>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</si>
  <si>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</si>
  <si>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</si>
  <si>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</si>
  <si>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</si>
  <si>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</si>
  <si>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</si>
  <si>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</si>
  <si>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</si>
  <si>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</si>
  <si>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</si>
  <si>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</si>
  <si>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</si>
  <si>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</si>
  <si>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P25041063</t>
  </si>
  <si>
    <t xml:space="preserve">21 AULTH09845                                     </t>
  </si>
  <si>
    <t xml:space="preserve">S25040570 </t>
  </si>
  <si>
    <t>F2394A8</t>
  </si>
  <si>
    <t>36*20*24</t>
  </si>
  <si>
    <t>F3448AX</t>
  </si>
  <si>
    <t>总计</t>
  </si>
  <si>
    <t>颜色</t>
  </si>
  <si>
    <t>尺码</t>
  </si>
  <si>
    <t>生产数</t>
  </si>
  <si>
    <t>PO号</t>
  </si>
  <si>
    <t>款号</t>
  </si>
  <si>
    <t>BK27 - BLACK</t>
  </si>
  <si>
    <t>5-9 Y</t>
  </si>
  <si>
    <t>有价格</t>
  </si>
  <si>
    <t>1613858/1613859/1613860/1613861/1613862/1613863/1613864/1613865/1613866/1613867/1613868/1613869/1613857/1613870</t>
  </si>
  <si>
    <t>GR2 - GREY</t>
  </si>
  <si>
    <t>STD</t>
  </si>
  <si>
    <t>大货样一起寄出了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</si>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</sst>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I14" sqref="I1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45771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4" t="s">
        <v>11</v>
      </c>
      <c r="J6" s="44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5" t="s">
        <v>22</v>
      </c>
      <c r="J7" s="45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9" t="s">
        <v>28</v>
      </c>
      <c r="E8" s="30">
        <v>2646</v>
      </c>
      <c r="F8" s="30"/>
      <c r="G8" s="30">
        <v>2726</v>
      </c>
      <c r="H8" s="31">
        <v>1</v>
      </c>
      <c r="I8" s="30"/>
      <c r="J8" s="46">
        <v>5.6</v>
      </c>
      <c r="K8" s="27" t="s">
        <v>29</v>
      </c>
    </row>
    <row r="9" spans="1:11">
      <c r="A9" s="32"/>
      <c r="B9" s="33"/>
      <c r="C9" s="33"/>
      <c r="D9" s="29" t="s">
        <v>30</v>
      </c>
      <c r="E9" s="30">
        <v>2241</v>
      </c>
      <c r="F9" s="30"/>
      <c r="G9" s="30">
        <v>2310</v>
      </c>
      <c r="H9" s="34"/>
      <c r="I9" s="30"/>
      <c r="J9" s="47"/>
      <c r="K9" s="32"/>
    </row>
    <row r="10" spans="1:11">
      <c r="A10" s="30" t="s">
        <v>31</v>
      </c>
      <c r="B10" s="30"/>
      <c r="C10" s="30"/>
      <c r="D10" s="30"/>
      <c r="E10" s="30">
        <f>SUM(E8:E9)</f>
        <v>4887</v>
      </c>
      <c r="F10" s="30"/>
      <c r="G10" s="30">
        <f>SUM(G8:G9)</f>
        <v>5036</v>
      </c>
      <c r="H10" s="35">
        <f>SUM(H8:H9)</f>
        <v>1</v>
      </c>
      <c r="I10" s="30"/>
      <c r="J10" s="30">
        <f>SUM(J8:J9)</f>
        <v>5.6</v>
      </c>
      <c r="K10" s="30"/>
    </row>
    <row r="13" spans="1:7">
      <c r="A13" s="36" t="s">
        <v>32</v>
      </c>
      <c r="B13" s="36" t="s">
        <v>33</v>
      </c>
      <c r="C13" s="37" t="s">
        <v>18</v>
      </c>
      <c r="D13" s="38" t="s">
        <v>34</v>
      </c>
      <c r="E13" s="37"/>
      <c r="F13" s="36" t="s">
        <v>35</v>
      </c>
      <c r="G13" s="36" t="s">
        <v>36</v>
      </c>
    </row>
    <row r="14" ht="195" spans="1:7">
      <c r="A14" s="39" t="s">
        <v>37</v>
      </c>
      <c r="B14" s="36" t="s">
        <v>38</v>
      </c>
      <c r="C14" s="40">
        <v>2646</v>
      </c>
      <c r="D14" s="38">
        <f t="shared" ref="D14:D16" si="0">C14*1.03+1</f>
        <v>2726.38</v>
      </c>
      <c r="E14" s="37" t="s">
        <v>39</v>
      </c>
      <c r="F14" s="41" t="s">
        <v>40</v>
      </c>
      <c r="G14" s="39" t="s">
        <v>28</v>
      </c>
    </row>
    <row r="15" ht="15" spans="1:11">
      <c r="A15" s="42" t="s">
        <v>41</v>
      </c>
      <c r="B15" s="41" t="s">
        <v>42</v>
      </c>
      <c r="C15" s="43">
        <v>1422</v>
      </c>
      <c r="D15" s="38">
        <f t="shared" si="0"/>
        <v>1465.66</v>
      </c>
      <c r="E15" s="37" t="s">
        <v>39</v>
      </c>
      <c r="F15" s="39">
        <v>1631769</v>
      </c>
      <c r="G15" s="39" t="s">
        <v>30</v>
      </c>
      <c r="J15" s="48" t="s">
        <v>43</v>
      </c>
      <c r="K15" s="48"/>
    </row>
    <row r="16" ht="15" spans="1:11">
      <c r="A16" s="42" t="s">
        <v>41</v>
      </c>
      <c r="B16" s="41" t="s">
        <v>42</v>
      </c>
      <c r="C16" s="43">
        <v>819</v>
      </c>
      <c r="D16" s="38">
        <f t="shared" si="0"/>
        <v>844.57</v>
      </c>
      <c r="E16" s="37" t="s">
        <v>44</v>
      </c>
      <c r="F16" s="39">
        <v>1631771</v>
      </c>
      <c r="G16" s="39" t="s">
        <v>30</v>
      </c>
      <c r="J16" s="48"/>
      <c r="K16" s="48"/>
    </row>
    <row r="17" spans="1:11">
      <c r="A17" s="36" t="s">
        <v>31</v>
      </c>
      <c r="B17" s="36"/>
      <c r="C17" s="37">
        <f>SUM(C14:C16)</f>
        <v>4887</v>
      </c>
      <c r="D17" s="38">
        <f>SUM(D14:D16)</f>
        <v>5036.61</v>
      </c>
      <c r="E17" s="37"/>
      <c r="F17" s="36"/>
      <c r="G17" s="36"/>
      <c r="J17" s="48"/>
      <c r="K17" s="48"/>
    </row>
  </sheetData>
  <mergeCells count="12">
    <mergeCell ref="A1:K1"/>
    <mergeCell ref="A2:D2"/>
    <mergeCell ref="E2:K2"/>
    <mergeCell ref="A8:A9"/>
    <mergeCell ref="B8:B9"/>
    <mergeCell ref="C8:C9"/>
    <mergeCell ref="H8:H9"/>
    <mergeCell ref="J8:J9"/>
    <mergeCell ref="K8:K9"/>
    <mergeCell ref="A3:D4"/>
    <mergeCell ref="E3:K4"/>
    <mergeCell ref="J15:K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2025-04-24T05:35:30Z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E447C0870D7E4E1D9A3DB7A7D013D768_13</vt:lpwstr>
  </property>
</Properties>
</file>