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<sst xmlns="http://schemas.openxmlformats.org/spreadsheetml/2006/main" count="71" uniqueCount="47">
  <si>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</si>
  <si>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</si>
  <si>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</si>
  <si>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陈国庆13327917103江苏省江阴市祝塘镇万福路10号江阴大自然 中通73551377070266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</si>
  <si>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</si>
  <si>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</si>
  <si>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</si>
  <si>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</si>
  <si>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</si>
  <si>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</si>
  <si>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</si>
  <si>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</si>
  <si>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</si>
  <si>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</si>
  <si>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</si>
  <si>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</si>
  <si>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</si>
  <si>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</si>
  <si>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</si>
  <si>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</si>
  <si>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</si>
  <si>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</si>
  <si>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</si>
  <si>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</si>
  <si>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</si>
  <si>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P25040187</t>
  </si>
  <si>
    <t xml:space="preserve">24_AULBM11953                                     </t>
  </si>
  <si>
    <t xml:space="preserve">S25040587 </t>
  </si>
  <si>
    <t xml:space="preserve">S3309AZ                                                                                             </t>
  </si>
  <si>
    <t>31*23*15</t>
  </si>
  <si>
    <r>
      <t>24_AULBM11953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</si>
  <si>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</si>
  <si>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</si>
  <si>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</si>
  <si>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</si>
  <si>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</si>
  <si>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</si>
  <si>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BK81 - BLACK</t>
  </si>
  <si>
    <t>S</t>
  </si>
  <si>
    <t>有价格</t>
  </si>
  <si>
    <t>S3309AZ</t>
  </si>
  <si>
    <t>M</t>
  </si>
  <si>
    <t>L</t>
  </si>
  <si>
    <t>XL</t>
  </si>
  <si>
    <t>XXL</t>
  </si>
  <si>
    <t>GR311 - D.GREY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</si>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</sst>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D13" sqref="D13:D3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45771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7" t="s">
        <v>11</v>
      </c>
      <c r="J6" s="4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8" t="s">
        <v>22</v>
      </c>
      <c r="J7" s="4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2260</v>
      </c>
      <c r="F8" s="30"/>
      <c r="G8" s="30">
        <v>2348</v>
      </c>
      <c r="H8" s="31">
        <v>1</v>
      </c>
      <c r="I8" s="30"/>
      <c r="J8" s="49">
        <v>4.5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440</v>
      </c>
      <c r="F9" s="30"/>
      <c r="G9" s="30">
        <v>454</v>
      </c>
      <c r="H9" s="34"/>
      <c r="I9" s="30"/>
      <c r="J9" s="50"/>
      <c r="K9" s="32"/>
    </row>
    <row r="10" spans="1:11">
      <c r="A10" s="30" t="s">
        <v>31</v>
      </c>
      <c r="B10" s="30"/>
      <c r="C10" s="30"/>
      <c r="D10" s="30"/>
      <c r="E10" s="30">
        <f>SUM(E8:E9)</f>
        <v>2700</v>
      </c>
      <c r="F10" s="30"/>
      <c r="G10" s="30">
        <f>SUM(G8:G9)</f>
        <v>2802</v>
      </c>
      <c r="H10" s="35">
        <f>SUM(H8:H9)</f>
        <v>1</v>
      </c>
      <c r="I10" s="30"/>
      <c r="J10" s="30">
        <f>SUM(J8:J9)</f>
        <v>4.5</v>
      </c>
      <c r="K10" s="30"/>
    </row>
    <row r="13" spans="1:7">
      <c r="A13" s="36" t="s">
        <v>32</v>
      </c>
      <c r="B13" s="36" t="s">
        <v>33</v>
      </c>
      <c r="C13" s="37" t="s">
        <v>18</v>
      </c>
      <c r="D13" s="38" t="s">
        <v>34</v>
      </c>
      <c r="E13" s="36"/>
      <c r="F13" s="36" t="s">
        <v>35</v>
      </c>
      <c r="G13" s="36" t="s">
        <v>36</v>
      </c>
    </row>
    <row r="14" ht="15" spans="1:7">
      <c r="A14" s="39" t="s">
        <v>37</v>
      </c>
      <c r="B14" s="40" t="s">
        <v>38</v>
      </c>
      <c r="C14" s="37">
        <v>188</v>
      </c>
      <c r="D14" s="38">
        <f t="shared" ref="D14:D33" si="0">C14*1.03+1</f>
        <v>194.64</v>
      </c>
      <c r="E14" s="39" t="s">
        <v>39</v>
      </c>
      <c r="F14" s="39">
        <v>1576533</v>
      </c>
      <c r="G14" s="41" t="s">
        <v>40</v>
      </c>
    </row>
    <row r="15" ht="15" spans="1:7">
      <c r="A15" s="42"/>
      <c r="B15" s="40" t="s">
        <v>41</v>
      </c>
      <c r="C15" s="37">
        <v>282</v>
      </c>
      <c r="D15" s="38">
        <f t="shared" si="0"/>
        <v>291.46</v>
      </c>
      <c r="E15" s="42"/>
      <c r="F15" s="42"/>
      <c r="G15" s="43"/>
    </row>
    <row r="16" ht="15" spans="1:7">
      <c r="A16" s="42"/>
      <c r="B16" s="40" t="s">
        <v>42</v>
      </c>
      <c r="C16" s="37">
        <v>282</v>
      </c>
      <c r="D16" s="38">
        <f t="shared" si="0"/>
        <v>291.46</v>
      </c>
      <c r="E16" s="42"/>
      <c r="F16" s="42"/>
      <c r="G16" s="43"/>
    </row>
    <row r="17" ht="15" spans="1:7">
      <c r="A17" s="42"/>
      <c r="B17" s="40" t="s">
        <v>43</v>
      </c>
      <c r="C17" s="37">
        <v>188</v>
      </c>
      <c r="D17" s="38">
        <f t="shared" si="0"/>
        <v>194.64</v>
      </c>
      <c r="E17" s="42"/>
      <c r="F17" s="42"/>
      <c r="G17" s="43"/>
    </row>
    <row r="18" ht="15" spans="1:7">
      <c r="A18" s="44"/>
      <c r="B18" s="40" t="s">
        <v>44</v>
      </c>
      <c r="C18" s="37">
        <v>94</v>
      </c>
      <c r="D18" s="38">
        <f t="shared" si="0"/>
        <v>97.82</v>
      </c>
      <c r="E18" s="44"/>
      <c r="F18" s="44"/>
      <c r="G18" s="43"/>
    </row>
    <row r="19" ht="15" spans="1:7">
      <c r="A19" s="39" t="s">
        <v>45</v>
      </c>
      <c r="B19" s="40" t="s">
        <v>38</v>
      </c>
      <c r="C19" s="37">
        <v>134</v>
      </c>
      <c r="D19" s="38">
        <f t="shared" si="0"/>
        <v>139.02</v>
      </c>
      <c r="E19" s="39" t="s">
        <v>39</v>
      </c>
      <c r="F19" s="39">
        <v>1576533</v>
      </c>
      <c r="G19" s="43"/>
    </row>
    <row r="20" ht="15" spans="1:7">
      <c r="A20" s="42"/>
      <c r="B20" s="40" t="s">
        <v>41</v>
      </c>
      <c r="C20" s="37">
        <v>201</v>
      </c>
      <c r="D20" s="38">
        <f t="shared" si="0"/>
        <v>208.03</v>
      </c>
      <c r="E20" s="42"/>
      <c r="F20" s="42"/>
      <c r="G20" s="43"/>
    </row>
    <row r="21" ht="15" spans="1:7">
      <c r="A21" s="42"/>
      <c r="B21" s="40" t="s">
        <v>42</v>
      </c>
      <c r="C21" s="37">
        <v>201</v>
      </c>
      <c r="D21" s="38">
        <f t="shared" si="0"/>
        <v>208.03</v>
      </c>
      <c r="E21" s="42"/>
      <c r="F21" s="42"/>
      <c r="G21" s="43"/>
    </row>
    <row r="22" ht="15" spans="1:7">
      <c r="A22" s="42"/>
      <c r="B22" s="40" t="s">
        <v>43</v>
      </c>
      <c r="C22" s="37">
        <v>134</v>
      </c>
      <c r="D22" s="38">
        <f t="shared" si="0"/>
        <v>139.02</v>
      </c>
      <c r="E22" s="42"/>
      <c r="F22" s="42"/>
      <c r="G22" s="43"/>
    </row>
    <row r="23" ht="15" spans="1:7">
      <c r="A23" s="44"/>
      <c r="B23" s="40" t="s">
        <v>44</v>
      </c>
      <c r="C23" s="37">
        <v>67</v>
      </c>
      <c r="D23" s="38">
        <f t="shared" si="0"/>
        <v>70.01</v>
      </c>
      <c r="E23" s="44"/>
      <c r="F23" s="44"/>
      <c r="G23" s="43"/>
    </row>
    <row r="24" ht="15" spans="1:7">
      <c r="A24" s="39" t="s">
        <v>37</v>
      </c>
      <c r="B24" s="40" t="s">
        <v>38</v>
      </c>
      <c r="C24" s="37">
        <v>50</v>
      </c>
      <c r="D24" s="38">
        <f t="shared" si="0"/>
        <v>52.5</v>
      </c>
      <c r="E24" s="39" t="s">
        <v>39</v>
      </c>
      <c r="F24" s="39">
        <v>1576538</v>
      </c>
      <c r="G24" s="43"/>
    </row>
    <row r="25" ht="15" spans="1:7">
      <c r="A25" s="42"/>
      <c r="B25" s="40" t="s">
        <v>41</v>
      </c>
      <c r="C25" s="37">
        <v>75</v>
      </c>
      <c r="D25" s="38">
        <f t="shared" si="0"/>
        <v>78.25</v>
      </c>
      <c r="E25" s="42"/>
      <c r="F25" s="42"/>
      <c r="G25" s="43"/>
    </row>
    <row r="26" ht="15" spans="1:7">
      <c r="A26" s="42"/>
      <c r="B26" s="40" t="s">
        <v>42</v>
      </c>
      <c r="C26" s="37">
        <v>75</v>
      </c>
      <c r="D26" s="38">
        <f t="shared" si="0"/>
        <v>78.25</v>
      </c>
      <c r="E26" s="42"/>
      <c r="F26" s="42"/>
      <c r="G26" s="43"/>
    </row>
    <row r="27" ht="15" spans="1:7">
      <c r="A27" s="42"/>
      <c r="B27" s="40" t="s">
        <v>43</v>
      </c>
      <c r="C27" s="37">
        <v>50</v>
      </c>
      <c r="D27" s="38">
        <f t="shared" si="0"/>
        <v>52.5</v>
      </c>
      <c r="E27" s="42"/>
      <c r="F27" s="42"/>
      <c r="G27" s="43"/>
    </row>
    <row r="28" ht="15" spans="1:7">
      <c r="A28" s="44"/>
      <c r="B28" s="40" t="s">
        <v>44</v>
      </c>
      <c r="C28" s="37">
        <v>25</v>
      </c>
      <c r="D28" s="38">
        <f t="shared" si="0"/>
        <v>26.75</v>
      </c>
      <c r="E28" s="44"/>
      <c r="F28" s="44"/>
      <c r="G28" s="43"/>
    </row>
    <row r="29" ht="15" spans="1:7">
      <c r="A29" s="39" t="s">
        <v>45</v>
      </c>
      <c r="B29" s="40" t="s">
        <v>38</v>
      </c>
      <c r="C29" s="37">
        <v>39</v>
      </c>
      <c r="D29" s="38">
        <f t="shared" si="0"/>
        <v>41.17</v>
      </c>
      <c r="E29" s="39" t="s">
        <v>39</v>
      </c>
      <c r="F29" s="39">
        <v>1576538</v>
      </c>
      <c r="G29" s="43"/>
    </row>
    <row r="30" ht="15" spans="1:7">
      <c r="A30" s="42"/>
      <c r="B30" s="40" t="s">
        <v>41</v>
      </c>
      <c r="C30" s="37">
        <v>58</v>
      </c>
      <c r="D30" s="38">
        <f t="shared" si="0"/>
        <v>60.74</v>
      </c>
      <c r="E30" s="42"/>
      <c r="F30" s="42"/>
      <c r="G30" s="43"/>
    </row>
    <row r="31" ht="15" spans="1:7">
      <c r="A31" s="42"/>
      <c r="B31" s="40" t="s">
        <v>42</v>
      </c>
      <c r="C31" s="37">
        <v>58</v>
      </c>
      <c r="D31" s="38">
        <f t="shared" si="0"/>
        <v>60.74</v>
      </c>
      <c r="E31" s="42"/>
      <c r="F31" s="42"/>
      <c r="G31" s="43"/>
    </row>
    <row r="32" ht="15" spans="1:7">
      <c r="A32" s="42"/>
      <c r="B32" s="40" t="s">
        <v>43</v>
      </c>
      <c r="C32" s="37">
        <v>39</v>
      </c>
      <c r="D32" s="38">
        <f t="shared" si="0"/>
        <v>41.17</v>
      </c>
      <c r="E32" s="42"/>
      <c r="F32" s="42"/>
      <c r="G32" s="43"/>
    </row>
    <row r="33" ht="15" spans="1:7">
      <c r="A33" s="44"/>
      <c r="B33" s="40" t="s">
        <v>44</v>
      </c>
      <c r="C33" s="37">
        <v>20</v>
      </c>
      <c r="D33" s="38">
        <f t="shared" si="0"/>
        <v>21.6</v>
      </c>
      <c r="E33" s="44"/>
      <c r="F33" s="44"/>
      <c r="G33" s="45"/>
    </row>
    <row r="34" spans="1:7">
      <c r="A34" s="36" t="s">
        <v>31</v>
      </c>
      <c r="B34" s="36"/>
      <c r="C34" s="37">
        <f>SUM(C14:C33)</f>
        <v>2260</v>
      </c>
      <c r="D34" s="38">
        <f>SUM(D14:D33)</f>
        <v>2347.8</v>
      </c>
      <c r="E34" s="36"/>
      <c r="F34" s="36"/>
      <c r="G34" s="36"/>
    </row>
    <row r="35" spans="3:4">
      <c r="C35" s="46"/>
      <c r="D35" s="46"/>
    </row>
    <row r="36" ht="15" spans="1:7">
      <c r="A36" s="36" t="s">
        <v>46</v>
      </c>
      <c r="B36" s="36"/>
      <c r="C36" s="37">
        <v>440</v>
      </c>
      <c r="D36" s="37">
        <f>C36*1.03+1</f>
        <v>454.2</v>
      </c>
      <c r="E36" s="36"/>
      <c r="F36" s="40">
        <v>1576536</v>
      </c>
      <c r="G36" s="36" t="s">
        <v>40</v>
      </c>
    </row>
  </sheetData>
  <mergeCells count="24">
    <mergeCell ref="A1:K1"/>
    <mergeCell ref="A2:D2"/>
    <mergeCell ref="E2:K2"/>
    <mergeCell ref="A8:A9"/>
    <mergeCell ref="A14:A18"/>
    <mergeCell ref="A19:A23"/>
    <mergeCell ref="A24:A28"/>
    <mergeCell ref="A29:A33"/>
    <mergeCell ref="C8:C9"/>
    <mergeCell ref="D8:D9"/>
    <mergeCell ref="E14:E18"/>
    <mergeCell ref="E19:E23"/>
    <mergeCell ref="E24:E28"/>
    <mergeCell ref="E29:E33"/>
    <mergeCell ref="F14:F18"/>
    <mergeCell ref="F19:F23"/>
    <mergeCell ref="F24:F28"/>
    <mergeCell ref="F29:F33"/>
    <mergeCell ref="G14:G3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2025-04-24T07:33:55Z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072C9B0C74464841A0044AC9C836BAD1_13</vt:lpwstr>
  </property>
</Properties>
</file>