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<sst xmlns="http://schemas.openxmlformats.org/spreadsheetml/2006/main" count="62" uniqueCount="51">
  <si>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</si>
  <si>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</si>
  <si>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</si>
  <si>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Alice 13764005563 上海市上海市闵行区兴梅路485号中环科技园12楼1213室 中通73551377141124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</si>
  <si>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</si>
  <si>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</si>
  <si>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</si>
  <si>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</si>
  <si>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</si>
  <si>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</si>
  <si>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</si>
  <si>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</si>
  <si>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</si>
  <si>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</si>
  <si>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</si>
  <si>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</si>
  <si>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</si>
  <si>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</si>
  <si>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</si>
  <si>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</si>
  <si>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</si>
  <si>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</si>
  <si>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</si>
  <si>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</si>
  <si>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</si>
  <si>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P25041014</t>
  </si>
  <si>
    <t xml:space="preserve">21 AULTH09845                                     </t>
  </si>
  <si>
    <t xml:space="preserve">S25040557 </t>
  </si>
  <si>
    <t xml:space="preserve">F2000AX                                                                                             </t>
  </si>
  <si>
    <t>27*21*10.5</t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</si>
  <si>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</si>
  <si>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</si>
  <si>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</si>
  <si>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</si>
  <si>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</si>
  <si>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</si>
  <si>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</si>
  <si>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AR104</t>
  </si>
  <si>
    <t>XS</t>
  </si>
  <si>
    <t>有价格</t>
  </si>
  <si>
    <t>1593772/1593756</t>
  </si>
  <si>
    <t>F2000AX</t>
  </si>
  <si>
    <t>S</t>
  </si>
  <si>
    <t>M</t>
  </si>
  <si>
    <t>L</t>
  </si>
  <si>
    <t>XL</t>
  </si>
  <si>
    <t>XXL</t>
  </si>
  <si>
    <t>BN531 - VISON</t>
  </si>
  <si>
    <t>1612120/1612064</t>
  </si>
  <si>
    <t>空白吊牌</t>
  </si>
  <si>
    <t>1593771/1612118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</si>
</sst>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D13" sqref="D13:D26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45771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50" t="s">
        <v>11</v>
      </c>
      <c r="J6" s="50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51" t="s">
        <v>22</v>
      </c>
      <c r="J7" s="51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9" t="s">
        <v>27</v>
      </c>
      <c r="D8" s="29" t="s">
        <v>28</v>
      </c>
      <c r="E8" s="30">
        <v>1270</v>
      </c>
      <c r="F8" s="30"/>
      <c r="G8" s="30">
        <v>1320</v>
      </c>
      <c r="H8" s="31">
        <v>1</v>
      </c>
      <c r="I8" s="30"/>
      <c r="J8" s="52">
        <v>1.9</v>
      </c>
      <c r="K8" s="27" t="s">
        <v>29</v>
      </c>
    </row>
    <row r="9" ht="15" spans="1:11">
      <c r="A9" s="32"/>
      <c r="B9" s="28" t="s">
        <v>30</v>
      </c>
      <c r="C9" s="33"/>
      <c r="D9" s="33"/>
      <c r="E9" s="30">
        <v>355</v>
      </c>
      <c r="F9" s="30"/>
      <c r="G9" s="30">
        <v>367</v>
      </c>
      <c r="H9" s="34"/>
      <c r="I9" s="30"/>
      <c r="J9" s="53"/>
      <c r="K9" s="32"/>
    </row>
    <row r="10" spans="1:11">
      <c r="A10" s="30" t="s">
        <v>31</v>
      </c>
      <c r="B10" s="30"/>
      <c r="C10" s="30"/>
      <c r="D10" s="30"/>
      <c r="E10" s="30">
        <f>SUM(E8:E9)</f>
        <v>1625</v>
      </c>
      <c r="F10" s="30"/>
      <c r="G10" s="30">
        <f>SUM(G8:G9)</f>
        <v>1687</v>
      </c>
      <c r="H10" s="35">
        <f>SUM(H8:H9)</f>
        <v>1</v>
      </c>
      <c r="I10" s="30"/>
      <c r="J10" s="30">
        <f>SUM(J8:J9)</f>
        <v>1.9</v>
      </c>
      <c r="K10" s="30"/>
    </row>
    <row r="13" spans="1:7">
      <c r="A13" s="36" t="s">
        <v>32</v>
      </c>
      <c r="B13" s="36" t="s">
        <v>33</v>
      </c>
      <c r="C13" s="37" t="s">
        <v>18</v>
      </c>
      <c r="D13" s="38" t="s">
        <v>34</v>
      </c>
      <c r="E13" s="36"/>
      <c r="F13" s="36" t="s">
        <v>35</v>
      </c>
      <c r="G13" s="36" t="s">
        <v>36</v>
      </c>
    </row>
    <row r="14" ht="15" spans="1:7">
      <c r="A14" s="39" t="s">
        <v>37</v>
      </c>
      <c r="B14" s="40" t="s">
        <v>38</v>
      </c>
      <c r="C14" s="37">
        <v>65.52</v>
      </c>
      <c r="D14" s="38">
        <f t="shared" ref="D14:D25" si="0">C14*1.03+1</f>
        <v>68.4856</v>
      </c>
      <c r="E14" s="39" t="s">
        <v>39</v>
      </c>
      <c r="F14" s="39" t="s">
        <v>40</v>
      </c>
      <c r="G14" s="41" t="s">
        <v>41</v>
      </c>
    </row>
    <row r="15" ht="15" spans="1:7">
      <c r="A15" s="42"/>
      <c r="B15" s="40" t="s">
        <v>42</v>
      </c>
      <c r="C15" s="37">
        <v>196.56</v>
      </c>
      <c r="D15" s="38">
        <f t="shared" si="0"/>
        <v>203.4568</v>
      </c>
      <c r="E15" s="42"/>
      <c r="F15" s="42"/>
      <c r="G15" s="43"/>
    </row>
    <row r="16" ht="15" spans="1:7">
      <c r="A16" s="42"/>
      <c r="B16" s="40" t="s">
        <v>43</v>
      </c>
      <c r="C16" s="37">
        <v>196.56</v>
      </c>
      <c r="D16" s="38">
        <f t="shared" si="0"/>
        <v>203.4568</v>
      </c>
      <c r="E16" s="42"/>
      <c r="F16" s="42"/>
      <c r="G16" s="43"/>
    </row>
    <row r="17" ht="15" spans="1:7">
      <c r="A17" s="42"/>
      <c r="B17" s="40" t="s">
        <v>44</v>
      </c>
      <c r="C17" s="37">
        <v>131.04</v>
      </c>
      <c r="D17" s="38">
        <f t="shared" si="0"/>
        <v>135.9712</v>
      </c>
      <c r="E17" s="42"/>
      <c r="F17" s="42"/>
      <c r="G17" s="43"/>
    </row>
    <row r="18" ht="15" spans="1:7">
      <c r="A18" s="42"/>
      <c r="B18" s="40" t="s">
        <v>45</v>
      </c>
      <c r="C18" s="37">
        <v>65.52</v>
      </c>
      <c r="D18" s="38">
        <f t="shared" si="0"/>
        <v>68.4856</v>
      </c>
      <c r="E18" s="42"/>
      <c r="F18" s="42"/>
      <c r="G18" s="43"/>
    </row>
    <row r="19" ht="15" spans="1:7">
      <c r="A19" s="44"/>
      <c r="B19" s="40" t="s">
        <v>46</v>
      </c>
      <c r="C19" s="37">
        <v>65.52</v>
      </c>
      <c r="D19" s="38">
        <f t="shared" si="0"/>
        <v>68.4856</v>
      </c>
      <c r="E19" s="44"/>
      <c r="F19" s="44"/>
      <c r="G19" s="43"/>
    </row>
    <row r="20" ht="15" spans="1:7">
      <c r="A20" s="39" t="s">
        <v>47</v>
      </c>
      <c r="B20" s="40" t="s">
        <v>38</v>
      </c>
      <c r="C20" s="37">
        <v>49.92</v>
      </c>
      <c r="D20" s="38">
        <f t="shared" si="0"/>
        <v>52.4176</v>
      </c>
      <c r="E20" s="39" t="s">
        <v>39</v>
      </c>
      <c r="F20" s="39" t="s">
        <v>48</v>
      </c>
      <c r="G20" s="43"/>
    </row>
    <row r="21" ht="15" spans="1:7">
      <c r="A21" s="42"/>
      <c r="B21" s="40" t="s">
        <v>42</v>
      </c>
      <c r="C21" s="37">
        <v>149.76</v>
      </c>
      <c r="D21" s="38">
        <f t="shared" si="0"/>
        <v>155.2528</v>
      </c>
      <c r="E21" s="42"/>
      <c r="F21" s="42"/>
      <c r="G21" s="43"/>
    </row>
    <row r="22" ht="15" spans="1:7">
      <c r="A22" s="42"/>
      <c r="B22" s="40" t="s">
        <v>43</v>
      </c>
      <c r="C22" s="37">
        <v>149.76</v>
      </c>
      <c r="D22" s="38">
        <f t="shared" si="0"/>
        <v>155.2528</v>
      </c>
      <c r="E22" s="42"/>
      <c r="F22" s="42"/>
      <c r="G22" s="43"/>
    </row>
    <row r="23" ht="15" spans="1:7">
      <c r="A23" s="42"/>
      <c r="B23" s="40" t="s">
        <v>44</v>
      </c>
      <c r="C23" s="37">
        <v>99.84</v>
      </c>
      <c r="D23" s="38">
        <f t="shared" si="0"/>
        <v>103.8352</v>
      </c>
      <c r="E23" s="42"/>
      <c r="F23" s="42"/>
      <c r="G23" s="43"/>
    </row>
    <row r="24" ht="15" spans="1:7">
      <c r="A24" s="42"/>
      <c r="B24" s="40" t="s">
        <v>45</v>
      </c>
      <c r="C24" s="37">
        <v>49.92</v>
      </c>
      <c r="D24" s="38">
        <f t="shared" si="0"/>
        <v>52.4176</v>
      </c>
      <c r="E24" s="42"/>
      <c r="F24" s="42"/>
      <c r="G24" s="43"/>
    </row>
    <row r="25" ht="15" spans="1:7">
      <c r="A25" s="44"/>
      <c r="B25" s="40" t="s">
        <v>46</v>
      </c>
      <c r="C25" s="37">
        <v>49.92</v>
      </c>
      <c r="D25" s="38">
        <f t="shared" si="0"/>
        <v>52.4176</v>
      </c>
      <c r="E25" s="44"/>
      <c r="F25" s="44"/>
      <c r="G25" s="45"/>
    </row>
    <row r="26" spans="1:7">
      <c r="A26" s="36" t="s">
        <v>31</v>
      </c>
      <c r="B26" s="36"/>
      <c r="C26" s="37">
        <f>SUM(C14:C25)</f>
        <v>1269.84</v>
      </c>
      <c r="D26" s="38">
        <f>SUM(D14:D25)</f>
        <v>1319.9352</v>
      </c>
      <c r="E26" s="36"/>
      <c r="F26" s="36"/>
      <c r="G26" s="36"/>
    </row>
    <row r="27" spans="3:4">
      <c r="C27" s="46"/>
      <c r="D27" s="46"/>
    </row>
    <row r="28" spans="3:4">
      <c r="C28" s="46"/>
      <c r="D28" s="46"/>
    </row>
    <row r="29" ht="15" spans="1:7">
      <c r="A29" s="47" t="s">
        <v>49</v>
      </c>
      <c r="B29" s="47"/>
      <c r="C29" s="48">
        <v>355</v>
      </c>
      <c r="D29" s="48">
        <f>C29*1.03+1</f>
        <v>366.65</v>
      </c>
      <c r="E29" s="47"/>
      <c r="F29" s="49" t="s">
        <v>50</v>
      </c>
      <c r="G29" s="47" t="s">
        <v>41</v>
      </c>
    </row>
  </sheetData>
  <mergeCells count="18">
    <mergeCell ref="A1:K1"/>
    <mergeCell ref="A2:D2"/>
    <mergeCell ref="E2:K2"/>
    <mergeCell ref="A8:A9"/>
    <mergeCell ref="A14:A19"/>
    <mergeCell ref="A20:A25"/>
    <mergeCell ref="C8:C9"/>
    <mergeCell ref="D8:D9"/>
    <mergeCell ref="E14:E19"/>
    <mergeCell ref="E20:E25"/>
    <mergeCell ref="F14:F19"/>
    <mergeCell ref="F20:F25"/>
    <mergeCell ref="G14:G25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2025-04-24T07:45:18Z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0CC8C10757D94F128A8A6D712B4ACB44_13</vt:lpwstr>
  </property>
</Properties>
</file>