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40539 " sheetId="7" r:id="rId1"/>
  </sheets>
  <externalReferences>
    <externalReference r:id="rId2"/>
  </externalReferences>
  <definedNames>
    <definedName name="_xlnm._FilterDatabase" localSheetId="0" hidden="1">'S25040539 '!$H$8:$H$11</definedName>
    <definedName name="Ext">[1]LUT!$G$2</definedName>
    <definedName name="Gender">[1]LUT!$I$1:$BI$1</definedName>
    <definedName name="_xlnm.Print_Area" localSheetId="0">'S25040539 '!$A$1:$M$11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<sst xmlns="http://schemas.openxmlformats.org/spreadsheetml/2006/main" count="37" uniqueCount="36">
  <si>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</si>
  <si>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</si>
  <si>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</si>
  <si>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</si>
  <si>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</si>
  <si>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</si>
  <si>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</si>
  <si>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</si>
  <si>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</si>
  <si>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</si>
  <si>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</si>
  <si>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</si>
  <si>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</si>
  <si>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</si>
  <si>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</si>
  <si>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</si>
  <si>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</si>
  <si>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</si>
  <si>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</si>
  <si>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</si>
  <si>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</si>
  <si>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</si>
  <si>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</si>
  <si>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</si>
  <si>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</si>
  <si>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</si>
  <si>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</si>
  <si>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</si>
  <si>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</si>
  <si>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S25040539</t>
  </si>
  <si>
    <t>1B25GT254</t>
  </si>
  <si>
    <t>FT02018</t>
  </si>
  <si>
    <t>反光红</t>
  </si>
  <si>
    <t>1-1</t>
  </si>
  <si>
    <r>
      <t>4.22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SF1552638060416</t>
    </r>
  </si>
  <si>
    <r>
      <t>4.25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SF1552638061069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</si>
</sst>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179" fontId="13" fillId="0" borderId="5" xfId="0" applyNumberFormat="1" applyFont="1" applyFill="1" applyBorder="1" applyAlignment="1">
      <alignment horizontal="center" vertical="center"/>
    </xf>
    <xf numFmtId="179" fontId="15" fillId="0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179" fontId="13" fillId="0" borderId="6" xfId="0" applyNumberFormat="1" applyFont="1" applyFill="1" applyBorder="1" applyAlignment="1">
      <alignment horizontal="center" vertical="center"/>
    </xf>
    <xf numFmtId="179" fontId="15" fillId="0" borderId="6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722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N9" sqref="N9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0.3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45769</v>
      </c>
      <c r="F3" s="9"/>
      <c r="G3" s="10"/>
      <c r="H3"/>
      <c r="I3"/>
    </row>
    <row r="4" ht="19.5" customHeight="1" spans="4:11">
      <c r="D4" s="8" t="s">
        <v>2</v>
      </c>
      <c r="E4" s="11"/>
      <c r="F4" s="12"/>
      <c r="I4" s="6" t="s">
        <v>3</v>
      </c>
      <c r="K4" s="43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8" t="s">
        <v>11</v>
      </c>
      <c r="I6" s="20" t="s">
        <v>12</v>
      </c>
      <c r="J6" s="44" t="s">
        <v>13</v>
      </c>
      <c r="K6" s="44" t="s">
        <v>14</v>
      </c>
      <c r="L6" s="15" t="s">
        <v>15</v>
      </c>
      <c r="M6" s="45" t="s">
        <v>16</v>
      </c>
    </row>
    <row r="7" s="1" customFormat="1" ht="32.25" customHeight="1" spans="1:13">
      <c r="A7" s="14" t="s">
        <v>17</v>
      </c>
      <c r="B7" s="15" t="s">
        <v>18</v>
      </c>
      <c r="C7" s="19" t="s">
        <v>19</v>
      </c>
      <c r="D7" s="20" t="s">
        <v>20</v>
      </c>
      <c r="E7" s="20" t="s">
        <v>21</v>
      </c>
      <c r="F7" s="17" t="s">
        <v>22</v>
      </c>
      <c r="G7" s="17" t="s">
        <v>23</v>
      </c>
      <c r="H7" s="21" t="s">
        <v>24</v>
      </c>
      <c r="I7" s="20" t="s">
        <v>25</v>
      </c>
      <c r="J7" s="44" t="s">
        <v>26</v>
      </c>
      <c r="K7" s="44" t="s">
        <v>27</v>
      </c>
      <c r="L7" s="15" t="s">
        <v>28</v>
      </c>
      <c r="M7" s="46"/>
    </row>
    <row r="8" s="1" customFormat="1" ht="92" customHeight="1" spans="1:13">
      <c r="A8" s="22" t="s">
        <v>29</v>
      </c>
      <c r="B8" s="23" t="s">
        <v>30</v>
      </c>
      <c r="C8" s="22" t="s">
        <v>31</v>
      </c>
      <c r="D8" s="24" t="s">
        <v>32</v>
      </c>
      <c r="E8" s="25"/>
      <c r="F8" s="26">
        <v>3600</v>
      </c>
      <c r="G8" s="27">
        <f>H8+H9-F8</f>
        <v>180</v>
      </c>
      <c r="H8" s="28">
        <v>3150</v>
      </c>
      <c r="I8" s="47" t="s">
        <v>33</v>
      </c>
      <c r="J8" s="48"/>
      <c r="K8" s="48"/>
      <c r="L8" s="49" t="s">
        <v>34</v>
      </c>
      <c r="M8" s="50"/>
    </row>
    <row r="9" s="1" customFormat="1" ht="92" customHeight="1" spans="1:13">
      <c r="A9" s="29"/>
      <c r="B9" s="30"/>
      <c r="C9" s="29"/>
      <c r="D9" s="31"/>
      <c r="E9" s="32"/>
      <c r="F9" s="33"/>
      <c r="G9" s="34"/>
      <c r="H9" s="28">
        <v>630</v>
      </c>
      <c r="I9" s="47" t="s">
        <v>33</v>
      </c>
      <c r="J9" s="48"/>
      <c r="K9" s="48"/>
      <c r="L9" s="49" t="s">
        <v>35</v>
      </c>
      <c r="M9" s="50"/>
    </row>
    <row r="10" s="1" customFormat="1" ht="19" customHeight="1" spans="1:14">
      <c r="A10" s="35"/>
      <c r="B10" s="36"/>
      <c r="C10" s="37"/>
      <c r="D10" s="35"/>
      <c r="E10" s="38"/>
      <c r="F10" s="28"/>
      <c r="G10" s="39"/>
      <c r="H10" s="28"/>
      <c r="I10" s="47"/>
      <c r="J10" s="48"/>
      <c r="K10" s="48"/>
      <c r="L10" s="36"/>
      <c r="M10" s="45"/>
      <c r="N10" s="51"/>
    </row>
    <row r="11" s="1" customFormat="1" ht="20" customHeight="1" spans="1:12">
      <c r="A11" s="40"/>
      <c r="B11" s="40"/>
      <c r="C11" s="40"/>
      <c r="D11" s="40"/>
      <c r="E11" s="40"/>
      <c r="F11" s="41">
        <f>SUM(F8:F10)</f>
        <v>3600</v>
      </c>
      <c r="G11" s="41">
        <f>SUM(G8:G10)</f>
        <v>180</v>
      </c>
      <c r="H11" s="41">
        <f>SUM(H8:H10)</f>
        <v>3780</v>
      </c>
      <c r="I11" s="52"/>
      <c r="J11" s="53"/>
      <c r="K11" s="53"/>
      <c r="L11" s="40"/>
    </row>
    <row r="12" spans="8:8">
      <c r="H12" s="42"/>
    </row>
    <row r="14" spans="7:7">
      <c r="G14"/>
    </row>
  </sheetData>
  <mergeCells count="11">
    <mergeCell ref="A1:L1"/>
    <mergeCell ref="A2:L2"/>
    <mergeCell ref="E3:F3"/>
    <mergeCell ref="A8:A9"/>
    <mergeCell ref="B8:B9"/>
    <mergeCell ref="C8:C9"/>
    <mergeCell ref="D8:D9"/>
    <mergeCell ref="E8:E9"/>
    <mergeCell ref="F8:F9"/>
    <mergeCell ref="G8:G9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S25040539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2025-04-25T09:42:08Z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