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<sst xmlns="http://schemas.openxmlformats.org/spreadsheetml/2006/main" count="96" uniqueCount="48">
  <si>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</si>
  <si>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</si>
  <si>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</si>
  <si>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</si>
  <si>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</si>
  <si>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</si>
  <si>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</si>
  <si>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</si>
  <si>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</si>
  <si>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</si>
  <si>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</si>
  <si>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</si>
  <si>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</si>
  <si>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</si>
  <si>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</si>
  <si>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</si>
  <si>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</si>
  <si>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</si>
  <si>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</si>
  <si>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</si>
  <si>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</si>
  <si>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</si>
  <si>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</si>
  <si>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</si>
  <si>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</si>
  <si>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</si>
  <si>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</si>
  <si>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</si>
  <si>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</si>
  <si>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76694-01/1
77922-01/1
77921-01/1
77924-01/1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</si>
  <si>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</si>
  <si>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6780-730</t>
  </si>
  <si>
    <t>712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</si>
  <si>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</si>
  <si>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</si>
  <si>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</si>
  <si>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</si>
  <si>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</si>
  <si>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</si>
  <si>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</si>
  <si>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</si>
  <si>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</si>
  <si>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</si>
  <si>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白色再生成分页洗标5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</si>
  <si>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白色再生成分页洗标6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</si>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</sst>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35</xdr:row>
      <xdr:rowOff>0</xdr:rowOff>
    </xdr:from>
    <xdr:to>
      <xdr:col>11</xdr:col>
      <xdr:colOff>552450</xdr:colOff>
      <xdr:row>40</xdr:row>
      <xdr:rowOff>180975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6154400"/>
          <a:ext cx="9410700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13" workbookViewId="0">
      <selection activeCell="O34" sqref="O3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312</v>
      </c>
      <c r="G8" s="37">
        <f>F8*0.05</f>
        <v>15.6</v>
      </c>
      <c r="H8" s="37">
        <f>F8+G8</f>
        <v>327.6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601</v>
      </c>
      <c r="G9" s="37">
        <f t="shared" ref="G9:G34" si="0">F9*0.05</f>
        <v>30.05</v>
      </c>
      <c r="H9" s="37">
        <f t="shared" ref="H9:H34" si="1">F9+G9</f>
        <v>631.05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798</v>
      </c>
      <c r="G10" s="37">
        <f t="shared" si="0"/>
        <v>39.9</v>
      </c>
      <c r="H10" s="37">
        <f t="shared" si="1"/>
        <v>837.9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533</v>
      </c>
      <c r="G11" s="37">
        <f t="shared" si="0"/>
        <v>26.65</v>
      </c>
      <c r="H11" s="37">
        <f t="shared" si="1"/>
        <v>559.65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169</v>
      </c>
      <c r="G12" s="37">
        <f t="shared" si="0"/>
        <v>8.45</v>
      </c>
      <c r="H12" s="37">
        <f t="shared" si="1"/>
        <v>177.45</v>
      </c>
      <c r="I12" s="55"/>
      <c r="J12" s="56"/>
      <c r="K12" s="56"/>
      <c r="L12" s="57"/>
    </row>
    <row r="13" s="1" customFormat="1" ht="69" customHeight="1" spans="1:12">
      <c r="A13" s="38"/>
      <c r="B13" s="42" t="s">
        <v>38</v>
      </c>
      <c r="C13" s="43" t="s">
        <v>31</v>
      </c>
      <c r="D13" s="44" t="s">
        <v>32</v>
      </c>
      <c r="E13" s="45"/>
      <c r="F13" s="46">
        <f>SUM(F8:F12)</f>
        <v>2413</v>
      </c>
      <c r="G13" s="37">
        <f t="shared" si="0"/>
        <v>120.65</v>
      </c>
      <c r="H13" s="37">
        <f t="shared" si="1"/>
        <v>2533.65</v>
      </c>
      <c r="I13" s="55"/>
      <c r="J13" s="56"/>
      <c r="K13" s="56"/>
      <c r="L13" s="57"/>
    </row>
    <row r="14" s="1" customFormat="1" ht="63" customHeight="1" spans="1:12">
      <c r="A14" s="38"/>
      <c r="B14" s="42" t="s">
        <v>39</v>
      </c>
      <c r="C14" s="43" t="s">
        <v>31</v>
      </c>
      <c r="D14" s="44" t="s">
        <v>32</v>
      </c>
      <c r="E14" s="45"/>
      <c r="F14" s="46">
        <f t="shared" ref="F14:F16" si="2">SUM(F13:F13)</f>
        <v>2413</v>
      </c>
      <c r="G14" s="37">
        <f t="shared" si="0"/>
        <v>120.65</v>
      </c>
      <c r="H14" s="37">
        <f t="shared" si="1"/>
        <v>2533.65</v>
      </c>
      <c r="I14" s="55"/>
      <c r="J14" s="56"/>
      <c r="K14" s="56"/>
      <c r="L14" s="57"/>
    </row>
    <row r="15" s="1" customFormat="1" ht="50" customHeight="1" spans="1:12">
      <c r="A15" s="38"/>
      <c r="B15" s="42" t="s">
        <v>40</v>
      </c>
      <c r="C15" s="43" t="s">
        <v>31</v>
      </c>
      <c r="D15" s="44" t="s">
        <v>32</v>
      </c>
      <c r="E15" s="45"/>
      <c r="F15" s="46">
        <f t="shared" si="2"/>
        <v>2413</v>
      </c>
      <c r="G15" s="37">
        <f t="shared" si="0"/>
        <v>120.65</v>
      </c>
      <c r="H15" s="37">
        <f t="shared" si="1"/>
        <v>2533.65</v>
      </c>
      <c r="I15" s="55"/>
      <c r="J15" s="56"/>
      <c r="K15" s="56"/>
      <c r="L15" s="57"/>
    </row>
    <row r="16" s="1" customFormat="1" ht="50" customHeight="1" spans="1:12">
      <c r="A16" s="38"/>
      <c r="B16" s="42" t="s">
        <v>41</v>
      </c>
      <c r="C16" s="43" t="s">
        <v>31</v>
      </c>
      <c r="D16" s="44" t="s">
        <v>32</v>
      </c>
      <c r="E16" s="45"/>
      <c r="F16" s="46">
        <f t="shared" si="2"/>
        <v>2413</v>
      </c>
      <c r="G16" s="37">
        <f t="shared" si="0"/>
        <v>120.65</v>
      </c>
      <c r="H16" s="37">
        <f t="shared" si="1"/>
        <v>2533.65</v>
      </c>
      <c r="I16" s="55"/>
      <c r="J16" s="56"/>
      <c r="K16" s="56"/>
      <c r="L16" s="57"/>
    </row>
    <row r="17" s="1" customFormat="1" ht="50" customHeight="1" spans="1:12">
      <c r="A17" s="38"/>
      <c r="B17" s="42" t="s">
        <v>42</v>
      </c>
      <c r="C17" s="43" t="s">
        <v>31</v>
      </c>
      <c r="D17" s="44" t="s">
        <v>32</v>
      </c>
      <c r="E17" s="45"/>
      <c r="F17" s="46">
        <f>SUM(F16:F16)</f>
        <v>2413</v>
      </c>
      <c r="G17" s="37">
        <f t="shared" si="0"/>
        <v>120.65</v>
      </c>
      <c r="H17" s="37">
        <f t="shared" si="1"/>
        <v>2533.65</v>
      </c>
      <c r="I17" s="55"/>
      <c r="J17" s="56"/>
      <c r="K17" s="56"/>
      <c r="L17" s="57"/>
    </row>
    <row r="18" s="1" customFormat="1" ht="50" customHeight="1" spans="1:12">
      <c r="A18" s="38"/>
      <c r="B18" s="42" t="s">
        <v>43</v>
      </c>
      <c r="C18" s="43" t="s">
        <v>31</v>
      </c>
      <c r="D18" s="44" t="s">
        <v>32</v>
      </c>
      <c r="E18" s="45"/>
      <c r="F18" s="46">
        <f>SUM(F17:F17)</f>
        <v>2413</v>
      </c>
      <c r="G18" s="37">
        <f t="shared" si="0"/>
        <v>120.65</v>
      </c>
      <c r="H18" s="37">
        <f t="shared" si="1"/>
        <v>2533.65</v>
      </c>
      <c r="I18" s="55"/>
      <c r="J18" s="56"/>
      <c r="K18" s="56"/>
      <c r="L18" s="57"/>
    </row>
    <row r="19" s="1" customFormat="1" ht="50" customHeight="1" spans="1:12">
      <c r="A19" s="38"/>
      <c r="B19" s="42" t="s">
        <v>44</v>
      </c>
      <c r="C19" s="43" t="s">
        <v>31</v>
      </c>
      <c r="D19" s="44" t="s">
        <v>32</v>
      </c>
      <c r="E19" s="45"/>
      <c r="F19" s="46">
        <f>SUM(F18:F18)</f>
        <v>2413</v>
      </c>
      <c r="G19" s="37">
        <f t="shared" si="0"/>
        <v>120.65</v>
      </c>
      <c r="H19" s="37">
        <f t="shared" si="1"/>
        <v>2533.65</v>
      </c>
      <c r="I19" s="55"/>
      <c r="J19" s="56"/>
      <c r="K19" s="56"/>
      <c r="L19" s="57"/>
    </row>
    <row r="20" s="1" customFormat="1" ht="50" customHeight="1" spans="1:12">
      <c r="A20" s="47"/>
      <c r="B20" s="42" t="s">
        <v>45</v>
      </c>
      <c r="C20" s="43" t="s">
        <v>31</v>
      </c>
      <c r="D20" s="44" t="s">
        <v>32</v>
      </c>
      <c r="E20" s="45"/>
      <c r="F20" s="46">
        <f>SUM(F19:F19)</f>
        <v>2413</v>
      </c>
      <c r="G20" s="37">
        <f t="shared" si="0"/>
        <v>120.65</v>
      </c>
      <c r="H20" s="37">
        <f t="shared" si="1"/>
        <v>2533.65</v>
      </c>
      <c r="I20" s="55"/>
      <c r="J20" s="56"/>
      <c r="K20" s="56"/>
      <c r="L20" s="57"/>
    </row>
    <row r="21" s="1" customFormat="1" ht="21" customHeight="1" spans="1:12">
      <c r="A21" s="32" t="s">
        <v>29</v>
      </c>
      <c r="B21" s="33" t="s">
        <v>30</v>
      </c>
      <c r="C21" s="34" t="s">
        <v>31</v>
      </c>
      <c r="D21" s="35" t="s">
        <v>46</v>
      </c>
      <c r="E21" s="36" t="s">
        <v>33</v>
      </c>
      <c r="F21" s="37">
        <v>390</v>
      </c>
      <c r="G21" s="37">
        <f t="shared" si="0"/>
        <v>19.5</v>
      </c>
      <c r="H21" s="37">
        <f t="shared" si="1"/>
        <v>409.5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34</v>
      </c>
      <c r="F22" s="37">
        <v>751</v>
      </c>
      <c r="G22" s="37">
        <f t="shared" si="0"/>
        <v>37.55</v>
      </c>
      <c r="H22" s="37">
        <f t="shared" si="1"/>
        <v>788.55</v>
      </c>
      <c r="I22" s="55"/>
      <c r="J22" s="56"/>
      <c r="K22" s="56"/>
      <c r="L22" s="57"/>
    </row>
    <row r="23" s="1" customFormat="1" ht="21" customHeight="1" spans="1:12">
      <c r="A23" s="38"/>
      <c r="B23" s="39"/>
      <c r="C23" s="40"/>
      <c r="D23" s="41"/>
      <c r="E23" s="36" t="s">
        <v>35</v>
      </c>
      <c r="F23" s="37">
        <v>996</v>
      </c>
      <c r="G23" s="37">
        <f t="shared" si="0"/>
        <v>49.8</v>
      </c>
      <c r="H23" s="37">
        <f t="shared" si="1"/>
        <v>1045.8</v>
      </c>
      <c r="I23" s="55"/>
      <c r="J23" s="56"/>
      <c r="K23" s="56"/>
      <c r="L23" s="57"/>
    </row>
    <row r="24" s="1" customFormat="1" ht="21" customHeight="1" spans="1:12">
      <c r="A24" s="38"/>
      <c r="B24" s="39"/>
      <c r="C24" s="40"/>
      <c r="D24" s="41"/>
      <c r="E24" s="36" t="s">
        <v>36</v>
      </c>
      <c r="F24" s="37">
        <v>665</v>
      </c>
      <c r="G24" s="37">
        <f t="shared" si="0"/>
        <v>33.25</v>
      </c>
      <c r="H24" s="37">
        <f t="shared" si="1"/>
        <v>698.25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37</v>
      </c>
      <c r="F25" s="37">
        <v>211</v>
      </c>
      <c r="G25" s="37">
        <f t="shared" si="0"/>
        <v>10.55</v>
      </c>
      <c r="H25" s="37">
        <f t="shared" si="1"/>
        <v>221.55</v>
      </c>
      <c r="I25" s="55"/>
      <c r="J25" s="56"/>
      <c r="K25" s="56"/>
      <c r="L25" s="57"/>
    </row>
    <row r="26" s="1" customFormat="1" ht="50" customHeight="1" spans="1:12">
      <c r="A26" s="38"/>
      <c r="B26" s="42" t="s">
        <v>38</v>
      </c>
      <c r="C26" s="43" t="s">
        <v>31</v>
      </c>
      <c r="D26" s="44" t="s">
        <v>46</v>
      </c>
      <c r="E26" s="45"/>
      <c r="F26" s="46">
        <f>SUM(F21:F25)</f>
        <v>3013</v>
      </c>
      <c r="G26" s="37">
        <f t="shared" si="0"/>
        <v>150.65</v>
      </c>
      <c r="H26" s="37">
        <f t="shared" si="1"/>
        <v>3163.65</v>
      </c>
      <c r="I26" s="55"/>
      <c r="J26" s="56"/>
      <c r="K26" s="56"/>
      <c r="L26" s="57"/>
    </row>
    <row r="27" s="1" customFormat="1" ht="50" customHeight="1" spans="1:12">
      <c r="A27" s="38"/>
      <c r="B27" s="42" t="s">
        <v>39</v>
      </c>
      <c r="C27" s="43" t="s">
        <v>31</v>
      </c>
      <c r="D27" s="44" t="s">
        <v>46</v>
      </c>
      <c r="E27" s="45"/>
      <c r="F27" s="46">
        <f t="shared" ref="F27:F29" si="3">SUM(F26:F26)</f>
        <v>3013</v>
      </c>
      <c r="G27" s="37">
        <f t="shared" si="0"/>
        <v>150.65</v>
      </c>
      <c r="H27" s="37">
        <f t="shared" si="1"/>
        <v>3163.65</v>
      </c>
      <c r="I27" s="55"/>
      <c r="J27" s="56"/>
      <c r="K27" s="56"/>
      <c r="L27" s="57"/>
    </row>
    <row r="28" s="1" customFormat="1" ht="50" customHeight="1" spans="1:12">
      <c r="A28" s="38"/>
      <c r="B28" s="42" t="s">
        <v>40</v>
      </c>
      <c r="C28" s="43" t="s">
        <v>31</v>
      </c>
      <c r="D28" s="44" t="s">
        <v>46</v>
      </c>
      <c r="E28" s="45"/>
      <c r="F28" s="46">
        <f t="shared" si="3"/>
        <v>3013</v>
      </c>
      <c r="G28" s="37">
        <f t="shared" si="0"/>
        <v>150.65</v>
      </c>
      <c r="H28" s="37">
        <f t="shared" si="1"/>
        <v>3163.65</v>
      </c>
      <c r="I28" s="55"/>
      <c r="J28" s="56"/>
      <c r="K28" s="56"/>
      <c r="L28" s="57"/>
    </row>
    <row r="29" s="1" customFormat="1" ht="50" customHeight="1" spans="1:12">
      <c r="A29" s="38"/>
      <c r="B29" s="42" t="s">
        <v>41</v>
      </c>
      <c r="C29" s="43" t="s">
        <v>31</v>
      </c>
      <c r="D29" s="44" t="s">
        <v>46</v>
      </c>
      <c r="E29" s="45"/>
      <c r="F29" s="46">
        <f t="shared" si="3"/>
        <v>3013</v>
      </c>
      <c r="G29" s="37">
        <f t="shared" si="0"/>
        <v>150.65</v>
      </c>
      <c r="H29" s="37">
        <f t="shared" si="1"/>
        <v>3163.65</v>
      </c>
      <c r="I29" s="55"/>
      <c r="J29" s="56"/>
      <c r="K29" s="56"/>
      <c r="L29" s="57"/>
    </row>
    <row r="30" s="1" customFormat="1" ht="50" customHeight="1" spans="1:12">
      <c r="A30" s="38"/>
      <c r="B30" s="42" t="s">
        <v>42</v>
      </c>
      <c r="C30" s="43" t="s">
        <v>31</v>
      </c>
      <c r="D30" s="44" t="s">
        <v>46</v>
      </c>
      <c r="E30" s="45"/>
      <c r="F30" s="46">
        <f>SUM(F29:F29)</f>
        <v>3013</v>
      </c>
      <c r="G30" s="37">
        <f t="shared" si="0"/>
        <v>150.65</v>
      </c>
      <c r="H30" s="37">
        <f t="shared" si="1"/>
        <v>3163.65</v>
      </c>
      <c r="I30" s="55"/>
      <c r="J30" s="56"/>
      <c r="K30" s="56"/>
      <c r="L30" s="57"/>
    </row>
    <row r="31" s="1" customFormat="1" ht="50" customHeight="1" spans="1:12">
      <c r="A31" s="38"/>
      <c r="B31" s="42" t="s">
        <v>43</v>
      </c>
      <c r="C31" s="43" t="s">
        <v>31</v>
      </c>
      <c r="D31" s="44" t="s">
        <v>46</v>
      </c>
      <c r="E31" s="45"/>
      <c r="F31" s="46">
        <f>SUM(F30:F30)</f>
        <v>3013</v>
      </c>
      <c r="G31" s="37">
        <f t="shared" si="0"/>
        <v>150.65</v>
      </c>
      <c r="H31" s="37">
        <f t="shared" si="1"/>
        <v>3163.65</v>
      </c>
      <c r="I31" s="55"/>
      <c r="J31" s="56"/>
      <c r="K31" s="56"/>
      <c r="L31" s="57"/>
    </row>
    <row r="32" s="1" customFormat="1" ht="50" customHeight="1" spans="1:12">
      <c r="A32" s="38"/>
      <c r="B32" s="42" t="s">
        <v>44</v>
      </c>
      <c r="C32" s="43" t="s">
        <v>31</v>
      </c>
      <c r="D32" s="44" t="s">
        <v>46</v>
      </c>
      <c r="E32" s="45"/>
      <c r="F32" s="46">
        <f>SUM(F31:F31)</f>
        <v>3013</v>
      </c>
      <c r="G32" s="37">
        <f t="shared" si="0"/>
        <v>150.65</v>
      </c>
      <c r="H32" s="37">
        <f t="shared" si="1"/>
        <v>3163.65</v>
      </c>
      <c r="I32" s="55"/>
      <c r="J32" s="56"/>
      <c r="K32" s="56"/>
      <c r="L32" s="57"/>
    </row>
    <row r="33" s="1" customFormat="1" ht="50" customHeight="1" spans="1:12">
      <c r="A33" s="47"/>
      <c r="B33" s="42" t="s">
        <v>45</v>
      </c>
      <c r="C33" s="43" t="s">
        <v>31</v>
      </c>
      <c r="D33" s="44" t="s">
        <v>46</v>
      </c>
      <c r="E33" s="45"/>
      <c r="F33" s="46">
        <f>SUM(F32:F32)</f>
        <v>3013</v>
      </c>
      <c r="G33" s="37">
        <f t="shared" si="0"/>
        <v>150.65</v>
      </c>
      <c r="H33" s="37">
        <f t="shared" si="1"/>
        <v>3163.65</v>
      </c>
      <c r="I33" s="55"/>
      <c r="J33" s="56"/>
      <c r="K33" s="56"/>
      <c r="L33" s="57"/>
    </row>
    <row r="34" s="1" customFormat="1" ht="17" customHeight="1" spans="1:12">
      <c r="A34" s="48" t="s">
        <v>47</v>
      </c>
      <c r="B34" s="49"/>
      <c r="C34" s="49"/>
      <c r="D34" s="44"/>
      <c r="E34" s="49"/>
      <c r="F34" s="50">
        <f>SUM(F8:F33)</f>
        <v>48834</v>
      </c>
      <c r="G34" s="37">
        <f t="shared" si="0"/>
        <v>2441.7</v>
      </c>
      <c r="H34" s="37">
        <f t="shared" si="1"/>
        <v>51275.7</v>
      </c>
      <c r="I34" s="58"/>
      <c r="J34" s="58"/>
      <c r="K34" s="58"/>
      <c r="L34" s="58"/>
    </row>
  </sheetData>
  <mergeCells count="16">
    <mergeCell ref="A1:L1"/>
    <mergeCell ref="A2:L2"/>
    <mergeCell ref="E3:F3"/>
    <mergeCell ref="E4:F4"/>
    <mergeCell ref="A8:A20"/>
    <mergeCell ref="A21:A33"/>
    <mergeCell ref="B8:B12"/>
    <mergeCell ref="B21:B25"/>
    <mergeCell ref="C8:C12"/>
    <mergeCell ref="C21:C25"/>
    <mergeCell ref="D8:D12"/>
    <mergeCell ref="D21:D25"/>
    <mergeCell ref="I8:I33"/>
    <mergeCell ref="J8:J33"/>
    <mergeCell ref="K8:K33"/>
    <mergeCell ref="L8:L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2025-04-22T13:10:15Z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D0A76EF15BCC485D8328A39D5FC26B98_12</vt:lpwstr>
  </property>
</Properties>
</file>