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<sst xmlns="http://schemas.openxmlformats.org/spreadsheetml/2006/main" count="98" uniqueCount="67">
  <si>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</si>
  <si>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</si>
  <si>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</si>
  <si>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</si>
  <si>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SF3168128128261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</si>
  <si>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</si>
  <si>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</si>
  <si>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</si>
  <si>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</si>
  <si>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</si>
  <si>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</si>
  <si>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</si>
  <si>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</si>
  <si>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</si>
  <si>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</si>
  <si>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</si>
  <si>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</si>
  <si>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</si>
  <si>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</si>
  <si>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</si>
  <si>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</si>
  <si>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</si>
  <si>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</si>
  <si>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</si>
  <si>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</si>
  <si>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</si>
  <si>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</si>
  <si>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</si>
  <si>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</si>
  <si>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</si>
  <si>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77243-01</t>
  </si>
  <si>
    <t>白色再生条码页洗标
(care label )</t>
  </si>
  <si>
    <t>5028-156</t>
  </si>
  <si>
    <t>400</t>
  </si>
  <si>
    <t>32</t>
  </si>
  <si>
    <t>1/2</t>
  </si>
  <si>
    <t>15.2</t>
  </si>
  <si>
    <t>15.6</t>
  </si>
  <si>
    <t>30*40*50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</si>
  <si>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</si>
  <si>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</si>
  <si>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</si>
  <si>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</si>
  <si>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</si>
  <si>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</si>
  <si>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</si>
  <si>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</si>
  <si>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</si>
  <si>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2/2</t>
  </si>
  <si>
    <t>16.8</t>
  </si>
  <si>
    <t>17.2</t>
  </si>
  <si>
    <t>合计</t>
  </si>
  <si>
    <t>NO:</t>
  </si>
  <si>
    <t>PO/NO:</t>
  </si>
  <si>
    <t>ARTICLE NO:</t>
  </si>
  <si>
    <t>COLOR:</t>
  </si>
  <si>
    <t>QTY:</t>
  </si>
  <si>
    <t>80000pcs</t>
  </si>
  <si>
    <t>MADE IN CHINA</t>
  </si>
  <si>
    <t>RECALL</t>
  </si>
  <si>
    <t>20000pcs</t>
  </si>
  <si>
    <t>05028156400326</t>
  </si>
  <si>
    <t>05028156400340</t>
  </si>
  <si>
    <t>05028156400364</t>
  </si>
  <si>
    <t>05028156400388</t>
  </si>
  <si>
    <t>05028156400401</t>
  </si>
  <si>
    <t>05028156400425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</si>
</sst>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123825</xdr:rowOff>
    </xdr:from>
    <xdr:to>
      <xdr:col>7</xdr:col>
      <xdr:colOff>295275</xdr:colOff>
      <xdr:row>4</xdr:row>
      <xdr:rowOff>145415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927100"/>
          <a:ext cx="942975" cy="564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R18" sqref="R18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45765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3000</v>
      </c>
      <c r="G8" s="38">
        <f>(F8*0.05)</f>
        <v>150</v>
      </c>
      <c r="H8" s="38">
        <f>SUM(F8:G8)</f>
        <v>3150</v>
      </c>
      <c r="I8" s="57" t="s">
        <v>35</v>
      </c>
      <c r="J8" s="48" t="s">
        <v>36</v>
      </c>
      <c r="K8" s="48" t="s">
        <v>37</v>
      </c>
      <c r="L8" s="48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4620</v>
      </c>
      <c r="G9" s="38">
        <f t="shared" ref="G9:G18" si="0">(F9*0.05)</f>
        <v>231</v>
      </c>
      <c r="H9" s="38">
        <f t="shared" ref="H9:H18" si="1">SUM(F9:G9)</f>
        <v>4851</v>
      </c>
      <c r="I9" s="57"/>
      <c r="J9" s="48"/>
      <c r="K9" s="48"/>
      <c r="L9" s="48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5420</v>
      </c>
      <c r="G10" s="38">
        <f t="shared" si="0"/>
        <v>271</v>
      </c>
      <c r="H10" s="38">
        <f t="shared" si="1"/>
        <v>5691</v>
      </c>
      <c r="I10" s="57"/>
      <c r="J10" s="48"/>
      <c r="K10" s="48"/>
      <c r="L10" s="48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3900</v>
      </c>
      <c r="G11" s="38">
        <f t="shared" si="0"/>
        <v>195</v>
      </c>
      <c r="H11" s="38">
        <f t="shared" si="1"/>
        <v>4095</v>
      </c>
      <c r="I11" s="57"/>
      <c r="J11" s="48"/>
      <c r="K11" s="48"/>
      <c r="L11" s="48"/>
    </row>
    <row r="12" s="7" customFormat="1" ht="19" customHeight="1" spans="1:12">
      <c r="A12" s="43"/>
      <c r="B12" s="44"/>
      <c r="C12" s="41"/>
      <c r="D12" s="42"/>
      <c r="E12" s="37" t="s">
        <v>42</v>
      </c>
      <c r="F12" s="38">
        <v>1920</v>
      </c>
      <c r="G12" s="38">
        <f t="shared" si="0"/>
        <v>96</v>
      </c>
      <c r="H12" s="38">
        <f t="shared" si="1"/>
        <v>2016</v>
      </c>
      <c r="I12" s="57"/>
      <c r="J12" s="48"/>
      <c r="K12" s="48"/>
      <c r="L12" s="48"/>
    </row>
    <row r="13" s="7" customFormat="1" ht="19" customHeight="1" spans="1:12">
      <c r="A13" s="43"/>
      <c r="B13" s="44"/>
      <c r="C13" s="41"/>
      <c r="D13" s="42"/>
      <c r="E13" s="37" t="s">
        <v>43</v>
      </c>
      <c r="F13" s="38">
        <v>1140</v>
      </c>
      <c r="G13" s="38">
        <f t="shared" si="0"/>
        <v>57</v>
      </c>
      <c r="H13" s="38">
        <f t="shared" si="1"/>
        <v>1197</v>
      </c>
      <c r="I13" s="57"/>
      <c r="J13" s="48"/>
      <c r="K13" s="48"/>
      <c r="L13" s="48"/>
    </row>
    <row r="14" s="7" customFormat="1" ht="32" customHeight="1" spans="1:12">
      <c r="A14" s="45" t="s">
        <v>30</v>
      </c>
      <c r="B14" s="46" t="s">
        <v>44</v>
      </c>
      <c r="C14" s="47" t="s">
        <v>32</v>
      </c>
      <c r="D14" s="48" t="s">
        <v>33</v>
      </c>
      <c r="E14" s="49"/>
      <c r="F14" s="50">
        <f>SUM(F8:F13)</f>
        <v>20000</v>
      </c>
      <c r="G14" s="38">
        <f t="shared" si="0"/>
        <v>1000</v>
      </c>
      <c r="H14" s="38">
        <f t="shared" si="1"/>
        <v>21000</v>
      </c>
      <c r="I14" s="57"/>
      <c r="J14" s="48"/>
      <c r="K14" s="48"/>
      <c r="L14" s="48"/>
    </row>
    <row r="15" s="7" customFormat="1" ht="32" customHeight="1" spans="1:12">
      <c r="A15" s="45" t="s">
        <v>30</v>
      </c>
      <c r="B15" s="46" t="s">
        <v>45</v>
      </c>
      <c r="C15" s="47" t="s">
        <v>32</v>
      </c>
      <c r="D15" s="48" t="s">
        <v>33</v>
      </c>
      <c r="E15" s="48"/>
      <c r="F15" s="47">
        <f t="shared" ref="F15:F17" si="2">SUM(F14:F14)</f>
        <v>20000</v>
      </c>
      <c r="G15" s="38">
        <f t="shared" si="0"/>
        <v>1000</v>
      </c>
      <c r="H15" s="38">
        <f t="shared" si="1"/>
        <v>21000</v>
      </c>
      <c r="I15" s="57"/>
      <c r="J15" s="48"/>
      <c r="K15" s="48"/>
      <c r="L15" s="48"/>
    </row>
    <row r="16" s="7" customFormat="1" ht="32" customHeight="1" spans="1:12">
      <c r="A16" s="45" t="s">
        <v>30</v>
      </c>
      <c r="B16" s="46" t="s">
        <v>46</v>
      </c>
      <c r="C16" s="47" t="s">
        <v>32</v>
      </c>
      <c r="D16" s="48" t="s">
        <v>33</v>
      </c>
      <c r="E16" s="48"/>
      <c r="F16" s="47">
        <f t="shared" si="2"/>
        <v>20000</v>
      </c>
      <c r="G16" s="38">
        <f t="shared" si="0"/>
        <v>1000</v>
      </c>
      <c r="H16" s="38">
        <f t="shared" si="1"/>
        <v>21000</v>
      </c>
      <c r="I16" s="57"/>
      <c r="J16" s="48"/>
      <c r="K16" s="48"/>
      <c r="L16" s="48"/>
    </row>
    <row r="17" s="7" customFormat="1" ht="29" customHeight="1" spans="1:12">
      <c r="A17" s="45" t="s">
        <v>30</v>
      </c>
      <c r="B17" s="46" t="s">
        <v>47</v>
      </c>
      <c r="C17" s="47" t="s">
        <v>32</v>
      </c>
      <c r="D17" s="48"/>
      <c r="E17" s="48"/>
      <c r="F17" s="47">
        <f t="shared" si="2"/>
        <v>20000</v>
      </c>
      <c r="G17" s="38">
        <f t="shared" si="0"/>
        <v>1000</v>
      </c>
      <c r="H17" s="38">
        <f t="shared" si="1"/>
        <v>21000</v>
      </c>
      <c r="I17" s="57" t="s">
        <v>48</v>
      </c>
      <c r="J17" s="48" t="s">
        <v>49</v>
      </c>
      <c r="K17" s="48" t="s">
        <v>50</v>
      </c>
      <c r="L17" s="48" t="s">
        <v>38</v>
      </c>
    </row>
    <row r="18" s="7" customFormat="1" ht="15" spans="1:12">
      <c r="A18" s="51" t="s">
        <v>51</v>
      </c>
      <c r="B18" s="52"/>
      <c r="C18" s="52"/>
      <c r="D18" s="48"/>
      <c r="E18" s="52"/>
      <c r="F18" s="47">
        <f>SUM(F8:F17)</f>
        <v>100000</v>
      </c>
      <c r="G18" s="38">
        <f t="shared" si="0"/>
        <v>5000</v>
      </c>
      <c r="H18" s="38">
        <f t="shared" si="1"/>
        <v>105000</v>
      </c>
      <c r="I18" s="58"/>
      <c r="J18" s="58"/>
      <c r="K18" s="58"/>
      <c r="L18" s="5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scale="9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30"/>
  <sheetViews>
    <sheetView topLeftCell="A12" workbookViewId="0">
      <selection activeCell="B31" sqref="B31"/>
    </sheetView>
  </sheetViews>
  <sheetFormatPr defaultColWidth="9" defaultRowHeight="13.5" outlineLevelCol="1"/>
  <cols>
    <col min="1" max="2" width="45" customWidth="1"/>
  </cols>
  <sheetData>
    <row r="2" customFormat="1" ht="86" customHeight="1" spans="1:2">
      <c r="A2" s="1" t="s">
        <v>52</v>
      </c>
      <c r="B2" s="2" t="s">
        <v>35</v>
      </c>
    </row>
    <row r="3" customFormat="1" ht="86" customHeight="1" spans="1:2">
      <c r="A3" s="1" t="s">
        <v>53</v>
      </c>
      <c r="B3" s="3" t="s">
        <v>30</v>
      </c>
    </row>
    <row r="4" customFormat="1" ht="86" customHeight="1" spans="1:2">
      <c r="A4" s="1" t="s">
        <v>54</v>
      </c>
      <c r="B4" s="3" t="s">
        <v>32</v>
      </c>
    </row>
    <row r="5" customFormat="1" ht="86" customHeight="1" spans="1:2">
      <c r="A5" s="1" t="s">
        <v>55</v>
      </c>
      <c r="B5" s="3">
        <v>400</v>
      </c>
    </row>
    <row r="6" customFormat="1" ht="86" customHeight="1" spans="1:2">
      <c r="A6" s="1" t="s">
        <v>56</v>
      </c>
      <c r="B6" s="3" t="s">
        <v>57</v>
      </c>
    </row>
    <row r="7" customFormat="1" ht="86" customHeight="1" spans="1:2">
      <c r="A7" s="1" t="s">
        <v>58</v>
      </c>
      <c r="B7" s="3" t="s">
        <v>59</v>
      </c>
    </row>
    <row r="10" customFormat="1" ht="86" customHeight="1" spans="1:2">
      <c r="A10" s="1" t="s">
        <v>52</v>
      </c>
      <c r="B10" s="2" t="s">
        <v>48</v>
      </c>
    </row>
    <row r="11" customFormat="1" ht="86" customHeight="1" spans="1:2">
      <c r="A11" s="1" t="s">
        <v>53</v>
      </c>
      <c r="B11" s="3" t="s">
        <v>30</v>
      </c>
    </row>
    <row r="12" customFormat="1" ht="86" customHeight="1" spans="1:2">
      <c r="A12" s="1" t="s">
        <v>54</v>
      </c>
      <c r="B12" s="3" t="s">
        <v>32</v>
      </c>
    </row>
    <row r="13" customFormat="1" ht="86" customHeight="1" spans="1:2">
      <c r="A13" s="1" t="s">
        <v>55</v>
      </c>
      <c r="B13" s="3"/>
    </row>
    <row r="14" customFormat="1" ht="86" customHeight="1" spans="1:2">
      <c r="A14" s="1" t="s">
        <v>56</v>
      </c>
      <c r="B14" s="3" t="s">
        <v>60</v>
      </c>
    </row>
    <row r="15" customFormat="1" ht="86" customHeight="1" spans="1:2">
      <c r="A15" s="1" t="s">
        <v>58</v>
      </c>
      <c r="B15" s="3" t="s">
        <v>59</v>
      </c>
    </row>
    <row r="19" spans="2:2">
      <c r="B19" s="59" t="s">
        <v>61</v>
      </c>
    </row>
    <row r="20" spans="2:2">
      <c r="B20" s="59" t="s">
        <v>62</v>
      </c>
    </row>
    <row r="21" spans="2:2">
      <c r="B21" s="59" t="s">
        <v>63</v>
      </c>
    </row>
    <row r="22" spans="2:2">
      <c r="B22" s="59" t="s">
        <v>64</v>
      </c>
    </row>
    <row r="23" spans="2:2">
      <c r="B23" s="59" t="s">
        <v>65</v>
      </c>
    </row>
    <row r="24" spans="2:2">
      <c r="B24" s="59" t="s">
        <v>66</v>
      </c>
    </row>
    <row r="25" spans="2:2">
      <c r="B25" s="59" t="s">
        <v>61</v>
      </c>
    </row>
    <row r="26" spans="2:2">
      <c r="B26" s="59" t="s">
        <v>62</v>
      </c>
    </row>
    <row r="27" spans="2:2">
      <c r="B27" s="59" t="s">
        <v>63</v>
      </c>
    </row>
    <row r="28" spans="2:2">
      <c r="B28" s="59" t="s">
        <v>64</v>
      </c>
    </row>
    <row r="29" spans="2:2">
      <c r="B29" s="59" t="s">
        <v>65</v>
      </c>
    </row>
    <row r="30" spans="2:2">
      <c r="B30" s="59" t="s">
        <v>66</v>
      </c>
    </row>
  </sheetData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2025-04-10T12:03:00Z</dcterms:created>
  <dcterms:modified xsi:type="dcterms:W3CDTF">2025-04-18T03:59:29Z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59A119A57AB24857BEF00D2AD88DC87E_11</vt:lpwstr>
  </property>
  <property fmtid="{D5CDD505-2E9C-101B-9397-08002B2CF9AE}" pid="3" name="KSOProductBuildVer">
    <vt:lpwstr>2052-12.1.0.20784</vt:lpwstr>
  </property>
</Properties>
</file>