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<sst xmlns="http://schemas.openxmlformats.org/spreadsheetml/2006/main" count="128" uniqueCount="78">
  <si>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</si>
  <si>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</si>
  <si>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</si>
  <si>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</si>
  <si>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SF3171629841816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</si>
  <si>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</si>
  <si>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</si>
  <si>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</si>
  <si>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</si>
  <si>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</si>
  <si>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</si>
  <si>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</si>
  <si>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</si>
  <si>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</si>
  <si>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</si>
  <si>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</si>
  <si>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</si>
  <si>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</si>
  <si>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</si>
  <si>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</si>
  <si>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</si>
  <si>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</si>
  <si>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</si>
  <si>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</si>
  <si>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</si>
  <si>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</si>
  <si>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</si>
  <si>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</si>
  <si>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</si>
  <si>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77225-01
77230-01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</si>
  <si>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</si>
  <si>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8748-663</t>
  </si>
  <si>
    <t>712</t>
  </si>
  <si>
    <t>XS</t>
  </si>
  <si>
    <t>1/2</t>
  </si>
  <si>
    <t>13.6</t>
  </si>
  <si>
    <t>14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</si>
  <si>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</si>
  <si>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</si>
  <si>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</si>
  <si>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</si>
  <si>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</si>
  <si>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</si>
  <si>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</si>
  <si>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</si>
  <si>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2/2</t>
  </si>
  <si>
    <t>11.3</t>
  </si>
  <si>
    <t>11.7</t>
  </si>
  <si>
    <t>合计</t>
  </si>
  <si>
    <t>Factory name (工厂名称)</t>
  </si>
  <si>
    <t>PO. Number(订单号)</t>
  </si>
  <si>
    <t>Style Code.(款号)</t>
  </si>
  <si>
    <t>8748-663-712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</si>
  <si>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</si>
  <si>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</si>
  <si>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</si>
  <si>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</si>
  <si>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</si>
  <si>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</si>
  <si>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</si>
  <si>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</si>
  <si>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</si>
  <si>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14kg</t>
  </si>
  <si>
    <t>Made In China</t>
  </si>
  <si>
    <t>Net Weight（净重）</t>
  </si>
  <si>
    <t>13.6kg</t>
  </si>
  <si>
    <t>Remark（备注）</t>
  </si>
  <si>
    <t>8748-663-800</t>
  </si>
  <si>
    <t>11.7kg</t>
  </si>
  <si>
    <t>11.3kg</t>
  </si>
  <si>
    <t>08748663800019</t>
  </si>
  <si>
    <t>08748663800026</t>
  </si>
  <si>
    <t>08748663800033</t>
  </si>
  <si>
    <t>08748663800040</t>
  </si>
  <si>
    <t>08748663712015</t>
  </si>
  <si>
    <t>08748663712022</t>
  </si>
  <si>
    <t>08748663712039</t>
  </si>
  <si>
    <t>08748663712046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</si>
</sst>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</xdr:row>
      <xdr:rowOff>123825</xdr:rowOff>
    </xdr:from>
    <xdr:to>
      <xdr:col>7</xdr:col>
      <xdr:colOff>409575</xdr:colOff>
      <xdr:row>4</xdr:row>
      <xdr:rowOff>242570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790575"/>
          <a:ext cx="1085850" cy="642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238125</xdr:rowOff>
    </xdr:from>
    <xdr:to>
      <xdr:col>1</xdr:col>
      <xdr:colOff>1457325</xdr:colOff>
      <xdr:row>6</xdr:row>
      <xdr:rowOff>1428750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600450"/>
          <a:ext cx="1323975" cy="1190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76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845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41275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219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19</xdr:row>
      <xdr:rowOff>228600</xdr:rowOff>
    </xdr:from>
    <xdr:to>
      <xdr:col>1</xdr:col>
      <xdr:colOff>1400175</xdr:colOff>
      <xdr:row>19</xdr:row>
      <xdr:rowOff>1485900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6925" y="9591675"/>
          <a:ext cx="1295400" cy="1257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45765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4050</v>
      </c>
      <c r="G8" s="54">
        <f>F8*0.05</f>
        <v>202.5</v>
      </c>
      <c r="H8" s="54">
        <f>F8+G8</f>
        <v>4252.5</v>
      </c>
      <c r="I8" s="63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5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7830</v>
      </c>
      <c r="G9" s="54">
        <f t="shared" ref="G9:G22" si="0">F9*0.05</f>
        <v>391.5</v>
      </c>
      <c r="H9" s="54">
        <f t="shared" ref="H9:H22" si="1">F9+G9</f>
        <v>8221.5</v>
      </c>
      <c r="I9" s="63"/>
      <c r="J9" s="63"/>
      <c r="K9" s="63"/>
      <c r="L9" s="63"/>
      <c r="M9" s="64"/>
      <c r="N9" s="64"/>
      <c r="O9" s="64"/>
      <c r="P9" s="64"/>
      <c r="Q9" s="65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4608</v>
      </c>
      <c r="G10" s="54">
        <f t="shared" si="0"/>
        <v>230.4</v>
      </c>
      <c r="H10" s="54">
        <f t="shared" si="1"/>
        <v>4838.4</v>
      </c>
      <c r="I10" s="63"/>
      <c r="J10" s="63"/>
      <c r="K10" s="63"/>
      <c r="L10" s="63"/>
      <c r="M10" s="64"/>
      <c r="N10" s="64"/>
      <c r="O10" s="64"/>
      <c r="P10" s="64"/>
      <c r="Q10" s="65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1512</v>
      </c>
      <c r="G11" s="54">
        <f t="shared" si="0"/>
        <v>75.6</v>
      </c>
      <c r="H11" s="54">
        <f t="shared" si="1"/>
        <v>1587.6</v>
      </c>
      <c r="I11" s="63"/>
      <c r="J11" s="63"/>
      <c r="K11" s="63"/>
      <c r="L11" s="63"/>
      <c r="M11" s="64"/>
      <c r="N11" s="64"/>
      <c r="O11" s="64"/>
      <c r="P11" s="64"/>
      <c r="Q11" s="65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18000</v>
      </c>
      <c r="G12" s="54">
        <f t="shared" si="0"/>
        <v>900</v>
      </c>
      <c r="H12" s="54">
        <f t="shared" si="1"/>
        <v>18900</v>
      </c>
      <c r="I12" s="63"/>
      <c r="J12" s="63"/>
      <c r="K12" s="63"/>
      <c r="L12" s="63"/>
      <c r="M12" s="65"/>
      <c r="N12" s="64"/>
      <c r="O12" s="64"/>
      <c r="P12" s="64"/>
      <c r="Q12" s="65"/>
    </row>
    <row r="13" s="19" customFormat="1" ht="30" spans="1:15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18000</v>
      </c>
      <c r="G13" s="54">
        <f t="shared" si="0"/>
        <v>900</v>
      </c>
      <c r="H13" s="54">
        <f t="shared" si="1"/>
        <v>18900</v>
      </c>
      <c r="I13" s="63"/>
      <c r="J13" s="63"/>
      <c r="K13" s="63"/>
      <c r="L13" s="63"/>
      <c r="O13" s="64"/>
    </row>
    <row r="14" s="19" customFormat="1" ht="30" spans="1:15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18000</v>
      </c>
      <c r="G14" s="54">
        <f t="shared" si="0"/>
        <v>900</v>
      </c>
      <c r="H14" s="54">
        <f t="shared" si="1"/>
        <v>18900</v>
      </c>
      <c r="I14" s="63"/>
      <c r="J14" s="63"/>
      <c r="K14" s="63"/>
      <c r="L14" s="63"/>
      <c r="O14" s="64"/>
    </row>
    <row r="15" s="19" customFormat="1" ht="20" customHeight="1" spans="1:17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33</v>
      </c>
      <c r="F15" s="54">
        <v>3375</v>
      </c>
      <c r="G15" s="54">
        <f t="shared" si="0"/>
        <v>168.75</v>
      </c>
      <c r="H15" s="54">
        <f t="shared" si="1"/>
        <v>3543.75</v>
      </c>
      <c r="I15" s="63" t="s">
        <v>45</v>
      </c>
      <c r="J15" s="63" t="s">
        <v>46</v>
      </c>
      <c r="K15" s="63" t="s">
        <v>47</v>
      </c>
      <c r="L15" s="63" t="s">
        <v>37</v>
      </c>
      <c r="M15" s="64"/>
      <c r="N15" s="64"/>
      <c r="O15" s="64"/>
      <c r="P15" s="64"/>
      <c r="Q15" s="65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6525</v>
      </c>
      <c r="G16" s="54">
        <f t="shared" si="0"/>
        <v>326.25</v>
      </c>
      <c r="H16" s="54">
        <f t="shared" si="1"/>
        <v>6851.25</v>
      </c>
      <c r="I16" s="63"/>
      <c r="J16" s="63"/>
      <c r="K16" s="63"/>
      <c r="L16" s="63"/>
      <c r="M16" s="64"/>
      <c r="N16" s="64"/>
      <c r="O16" s="64"/>
      <c r="P16" s="64"/>
      <c r="Q16" s="65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3840</v>
      </c>
      <c r="G17" s="54">
        <f t="shared" si="0"/>
        <v>192</v>
      </c>
      <c r="H17" s="54">
        <f t="shared" si="1"/>
        <v>4032</v>
      </c>
      <c r="I17" s="63"/>
      <c r="J17" s="63"/>
      <c r="K17" s="63"/>
      <c r="L17" s="63"/>
      <c r="M17" s="64"/>
      <c r="N17" s="64"/>
      <c r="O17" s="64"/>
      <c r="P17" s="64"/>
      <c r="Q17" s="65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1260</v>
      </c>
      <c r="G18" s="54">
        <f t="shared" si="0"/>
        <v>63</v>
      </c>
      <c r="H18" s="54">
        <f t="shared" si="1"/>
        <v>1323</v>
      </c>
      <c r="I18" s="63"/>
      <c r="J18" s="63"/>
      <c r="K18" s="63"/>
      <c r="L18" s="63"/>
      <c r="M18" s="64"/>
      <c r="N18" s="64"/>
      <c r="O18" s="64"/>
      <c r="P18" s="64"/>
      <c r="Q18" s="65"/>
    </row>
    <row r="19" s="19" customFormat="1" ht="30" spans="1:17">
      <c r="A19" s="55" t="s">
        <v>29</v>
      </c>
      <c r="B19" s="50" t="s">
        <v>41</v>
      </c>
      <c r="C19" s="51" t="s">
        <v>31</v>
      </c>
      <c r="D19" s="52" t="s">
        <v>44</v>
      </c>
      <c r="E19" s="56"/>
      <c r="F19" s="57">
        <f>SUM(F15:F18)</f>
        <v>15000</v>
      </c>
      <c r="G19" s="54">
        <f t="shared" si="0"/>
        <v>750</v>
      </c>
      <c r="H19" s="54">
        <f t="shared" si="1"/>
        <v>15750</v>
      </c>
      <c r="I19" s="63"/>
      <c r="J19" s="63"/>
      <c r="K19" s="63"/>
      <c r="L19" s="63"/>
      <c r="M19" s="65"/>
      <c r="N19" s="64"/>
      <c r="O19" s="65"/>
      <c r="P19" s="64"/>
      <c r="Q19" s="65"/>
    </row>
    <row r="20" s="19" customFormat="1" ht="30" spans="1:12">
      <c r="A20" s="55" t="s">
        <v>29</v>
      </c>
      <c r="B20" s="50" t="s">
        <v>42</v>
      </c>
      <c r="C20" s="51" t="s">
        <v>31</v>
      </c>
      <c r="D20" s="52" t="s">
        <v>44</v>
      </c>
      <c r="E20" s="56"/>
      <c r="F20" s="57">
        <f>SUM(F19:F19)</f>
        <v>15000</v>
      </c>
      <c r="G20" s="54">
        <f t="shared" si="0"/>
        <v>750</v>
      </c>
      <c r="H20" s="54">
        <f t="shared" si="1"/>
        <v>15750</v>
      </c>
      <c r="I20" s="63"/>
      <c r="J20" s="63"/>
      <c r="K20" s="63"/>
      <c r="L20" s="63"/>
    </row>
    <row r="21" s="19" customFormat="1" ht="30" spans="1:12">
      <c r="A21" s="55" t="s">
        <v>29</v>
      </c>
      <c r="B21" s="50" t="s">
        <v>43</v>
      </c>
      <c r="C21" s="51" t="s">
        <v>31</v>
      </c>
      <c r="D21" s="52" t="s">
        <v>44</v>
      </c>
      <c r="E21" s="56"/>
      <c r="F21" s="57">
        <f>SUM(F20:F20)</f>
        <v>15000</v>
      </c>
      <c r="G21" s="54">
        <f t="shared" si="0"/>
        <v>750</v>
      </c>
      <c r="H21" s="54">
        <f t="shared" si="1"/>
        <v>15750</v>
      </c>
      <c r="I21" s="66"/>
      <c r="J21" s="66"/>
      <c r="K21" s="66"/>
      <c r="L21" s="66"/>
    </row>
    <row r="22" s="19" customFormat="1" ht="15" spans="1:12">
      <c r="A22" s="58" t="s">
        <v>48</v>
      </c>
      <c r="B22" s="10"/>
      <c r="C22" s="10"/>
      <c r="D22" s="52"/>
      <c r="E22" s="10"/>
      <c r="F22" s="51">
        <f>SUM(F8:F21)</f>
        <v>132000</v>
      </c>
      <c r="G22" s="54">
        <f t="shared" si="0"/>
        <v>6600</v>
      </c>
      <c r="H22" s="54">
        <f t="shared" si="1"/>
        <v>138600</v>
      </c>
      <c r="I22" s="67"/>
      <c r="J22" s="67"/>
      <c r="K22" s="67"/>
      <c r="L22" s="67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1"/>
    <mergeCell ref="J8:J14"/>
    <mergeCell ref="J15:J21"/>
    <mergeCell ref="K8:K14"/>
    <mergeCell ref="K15:K21"/>
    <mergeCell ref="L8:L14"/>
    <mergeCell ref="L15:L21"/>
  </mergeCells>
  <pageMargins left="0.75" right="0.75" top="1" bottom="1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topLeftCell="A15" workbookViewId="0">
      <selection activeCell="A36" sqref="A3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30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52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34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49</v>
      </c>
      <c r="B15" s="6"/>
      <c r="C15" s="7"/>
    </row>
    <row r="16" s="1" customFormat="1" ht="30.75" spans="1:3">
      <c r="A16" s="5" t="s">
        <v>50</v>
      </c>
      <c r="B16" s="8" t="s">
        <v>29</v>
      </c>
      <c r="C16" s="9"/>
    </row>
    <row r="17" s="1" customFormat="1" ht="15.75" spans="1:3">
      <c r="A17" s="5" t="s">
        <v>51</v>
      </c>
      <c r="B17" s="10" t="s">
        <v>67</v>
      </c>
      <c r="C17" s="9"/>
    </row>
    <row r="18" s="1" customFormat="1" ht="108" customHeight="1" spans="1:3">
      <c r="A18" s="5" t="s">
        <v>53</v>
      </c>
      <c r="B18" s="11" t="s">
        <v>54</v>
      </c>
      <c r="C18" s="12" t="s">
        <v>55</v>
      </c>
    </row>
    <row r="19" s="1" customFormat="1" ht="14.25" spans="1:3">
      <c r="A19" s="5" t="s">
        <v>56</v>
      </c>
      <c r="B19" s="13" t="s">
        <v>57</v>
      </c>
      <c r="C19" s="14" t="s">
        <v>45</v>
      </c>
    </row>
    <row r="20" s="1" customFormat="1" ht="123" customHeight="1" spans="1:3">
      <c r="A20" s="5" t="s">
        <v>58</v>
      </c>
      <c r="B20" s="13"/>
      <c r="C20" s="14"/>
    </row>
    <row r="21" s="1" customFormat="1" ht="14.25" spans="1:3">
      <c r="A21" s="5" t="s">
        <v>59</v>
      </c>
      <c r="B21" s="15" t="s">
        <v>37</v>
      </c>
      <c r="C21" s="16" t="s">
        <v>60</v>
      </c>
    </row>
    <row r="22" s="1" customFormat="1" ht="14.25" spans="1:3">
      <c r="A22" s="5" t="s">
        <v>61</v>
      </c>
      <c r="B22" s="17" t="s">
        <v>68</v>
      </c>
      <c r="C22" s="9" t="s">
        <v>63</v>
      </c>
    </row>
    <row r="23" s="1" customFormat="1" ht="14.25" spans="1:3">
      <c r="A23" s="5" t="s">
        <v>64</v>
      </c>
      <c r="B23" s="17" t="s">
        <v>69</v>
      </c>
      <c r="C23" s="9"/>
    </row>
    <row r="24" s="1" customFormat="1" ht="14.25" spans="1:3">
      <c r="A24" s="5" t="s">
        <v>66</v>
      </c>
      <c r="B24" s="17"/>
      <c r="C24" s="18"/>
    </row>
    <row r="28" spans="1:1">
      <c r="A28" s="68" t="s">
        <v>70</v>
      </c>
    </row>
    <row r="29" spans="1:1">
      <c r="A29" s="68" t="s">
        <v>71</v>
      </c>
    </row>
    <row r="30" spans="1:1">
      <c r="A30" s="68" t="s">
        <v>72</v>
      </c>
    </row>
    <row r="31" spans="1:1">
      <c r="A31" s="68" t="s">
        <v>73</v>
      </c>
    </row>
    <row r="32" spans="1:1">
      <c r="A32" s="68" t="s">
        <v>74</v>
      </c>
    </row>
    <row r="33" spans="1:1">
      <c r="A33" s="68" t="s">
        <v>75</v>
      </c>
    </row>
    <row r="34" spans="1:1">
      <c r="A34" s="68" t="s">
        <v>76</v>
      </c>
    </row>
    <row r="35" spans="1:1">
      <c r="A35" s="68" t="s">
        <v>77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2025-04-16T04:34:00Z</dcterms:created>
  <dcterms:modified xsi:type="dcterms:W3CDTF">2025-04-18T07:13:24Z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D06BD5EF01084D948B0C5AF99B869ECA_11</vt:lpwstr>
  </property>
  <property fmtid="{D5CDD505-2E9C-101B-9397-08002B2CF9AE}" pid="3" name="KSOProductBuildVer">
    <vt:lpwstr>2052-12.1.0.20784</vt:lpwstr>
  </property>
</Properties>
</file>