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<sst xmlns="http://schemas.openxmlformats.org/spreadsheetml/2006/main" count="85" uniqueCount="74">
  <si>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</si>
  <si>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</si>
  <si>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</si>
  <si>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</si>
  <si>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sf3164031086309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</si>
  <si>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</si>
  <si>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</si>
  <si>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</si>
  <si>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</si>
  <si>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</si>
  <si>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</si>
  <si>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</si>
  <si>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</si>
  <si>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</si>
  <si>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</si>
  <si>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</si>
  <si>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</si>
  <si>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</si>
  <si>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</si>
  <si>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</si>
  <si>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</si>
  <si>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</si>
  <si>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</si>
  <si>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</si>
  <si>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</si>
  <si>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</si>
  <si>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</si>
  <si>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</si>
  <si>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</si>
  <si>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24052-01
24050-01
24051-01
24048-01
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</si>
  <si>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</si>
  <si>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0102-707</t>
  </si>
  <si>
    <t>401</t>
  </si>
  <si>
    <t>10-12</t>
  </si>
  <si>
    <t>1/1</t>
  </si>
  <si>
    <t>30.2</t>
  </si>
  <si>
    <t>30.6</t>
  </si>
  <si>
    <t>30*40*50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</si>
  <si>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</si>
  <si>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</si>
  <si>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</si>
  <si>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</si>
  <si>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</si>
  <si>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</si>
  <si>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</si>
  <si>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</si>
  <si>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</si>
  <si>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</si>
  <si>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</si>
  <si>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</si>
  <si>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24052-01
24050-01
24051-01
24048-01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</si>
  <si>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</si>
  <si>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</si>
  <si>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</si>
  <si>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</si>
  <si>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</si>
  <si>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</si>
  <si>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</si>
  <si>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</si>
  <si>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</si>
  <si>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</si>
  <si>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</si>
  <si>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30.6KG</t>
  </si>
  <si>
    <t>Made In China</t>
  </si>
  <si>
    <t>Net Weight（净重）</t>
  </si>
  <si>
    <t>30.2KG</t>
  </si>
  <si>
    <t>Remark（备注）</t>
  </si>
  <si>
    <t>00102707401019</t>
  </si>
  <si>
    <t>00102707401026</t>
  </si>
  <si>
    <t>00102707401033</t>
  </si>
  <si>
    <t>00102707401040</t>
  </si>
  <si>
    <t>00102707401057</t>
  </si>
  <si>
    <t>00102707401088</t>
  </si>
  <si>
    <t>00102707401118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</si>
</sst>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3</xdr:row>
      <xdr:rowOff>9525</xdr:rowOff>
    </xdr:from>
    <xdr:to>
      <xdr:col>9</xdr:col>
      <xdr:colOff>669925</xdr:colOff>
      <xdr:row>3</xdr:row>
      <xdr:rowOff>152400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3600" y="1009650"/>
          <a:ext cx="2603500" cy="142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114300</xdr:rowOff>
    </xdr:from>
    <xdr:to>
      <xdr:col>1</xdr:col>
      <xdr:colOff>1562100</xdr:colOff>
      <xdr:row>6</xdr:row>
      <xdr:rowOff>1191260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857625"/>
          <a:ext cx="1400175" cy="1076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45755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1512</v>
      </c>
      <c r="G8" s="54">
        <f>F8*0.05</f>
        <v>75.6</v>
      </c>
      <c r="H8" s="54">
        <f>F8+G8</f>
        <v>1587.6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2530</v>
      </c>
      <c r="G9" s="54">
        <f t="shared" ref="G9:G18" si="0">F9*0.05</f>
        <v>126.5</v>
      </c>
      <c r="H9" s="54">
        <f t="shared" ref="H9:H18" si="1">F9+G9</f>
        <v>2656.5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8071</v>
      </c>
      <c r="G10" s="54">
        <f t="shared" si="0"/>
        <v>403.55</v>
      </c>
      <c r="H10" s="54">
        <f t="shared" si="1"/>
        <v>8474.55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11431</v>
      </c>
      <c r="G11" s="54">
        <f t="shared" si="0"/>
        <v>571.55</v>
      </c>
      <c r="H11" s="54">
        <f t="shared" si="1"/>
        <v>12002.55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9836</v>
      </c>
      <c r="G12" s="54">
        <f t="shared" si="0"/>
        <v>491.8</v>
      </c>
      <c r="H12" s="54">
        <f t="shared" si="1"/>
        <v>10327.8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20" customHeight="1" spans="1:17">
      <c r="A13" s="49"/>
      <c r="B13" s="50"/>
      <c r="C13" s="51"/>
      <c r="D13" s="52"/>
      <c r="E13" s="53" t="s">
        <v>42</v>
      </c>
      <c r="F13" s="54">
        <v>4732</v>
      </c>
      <c r="G13" s="54">
        <f t="shared" si="0"/>
        <v>236.6</v>
      </c>
      <c r="H13" s="54">
        <f t="shared" si="1"/>
        <v>4968.6</v>
      </c>
      <c r="I13" s="66"/>
      <c r="J13" s="67"/>
      <c r="K13" s="67"/>
      <c r="L13" s="67"/>
      <c r="M13" s="65"/>
      <c r="N13" s="65"/>
      <c r="O13" s="65"/>
      <c r="P13" s="65"/>
      <c r="Q13" s="68"/>
    </row>
    <row r="14" s="19" customFormat="1" ht="20" customHeight="1" spans="1:17">
      <c r="A14" s="49"/>
      <c r="B14" s="50"/>
      <c r="C14" s="51"/>
      <c r="D14" s="52"/>
      <c r="E14" s="53" t="s">
        <v>43</v>
      </c>
      <c r="F14" s="54">
        <v>1888</v>
      </c>
      <c r="G14" s="54">
        <f t="shared" si="0"/>
        <v>94.4</v>
      </c>
      <c r="H14" s="54">
        <f t="shared" si="1"/>
        <v>1982.4</v>
      </c>
      <c r="I14" s="66"/>
      <c r="J14" s="67"/>
      <c r="K14" s="67"/>
      <c r="L14" s="67"/>
      <c r="M14" s="65"/>
      <c r="N14" s="65"/>
      <c r="O14" s="65"/>
      <c r="P14" s="65"/>
      <c r="Q14" s="68"/>
    </row>
    <row r="15" s="19" customFormat="1" ht="75" spans="1:17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SUM(F8:F14)</f>
        <v>40000</v>
      </c>
      <c r="G15" s="54">
        <f t="shared" si="0"/>
        <v>2000</v>
      </c>
      <c r="H15" s="54">
        <f t="shared" si="1"/>
        <v>42000</v>
      </c>
      <c r="I15" s="66"/>
      <c r="J15" s="67"/>
      <c r="K15" s="67"/>
      <c r="L15" s="67"/>
      <c r="M15" s="68"/>
      <c r="N15" s="65"/>
      <c r="O15" s="65"/>
      <c r="P15" s="65"/>
      <c r="Q15" s="68"/>
    </row>
    <row r="16" s="19" customFormat="1" ht="75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SUM(F15:F15)</f>
        <v>40000</v>
      </c>
      <c r="G16" s="54">
        <f t="shared" si="0"/>
        <v>2000</v>
      </c>
      <c r="H16" s="54">
        <f t="shared" si="1"/>
        <v>42000</v>
      </c>
      <c r="I16" s="66"/>
      <c r="J16" s="67"/>
      <c r="K16" s="67"/>
      <c r="L16" s="67"/>
    </row>
    <row r="17" s="19" customFormat="1" ht="75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SUM(F16:F16)</f>
        <v>40000</v>
      </c>
      <c r="G17" s="54">
        <f t="shared" si="0"/>
        <v>2000</v>
      </c>
      <c r="H17" s="54">
        <f t="shared" si="1"/>
        <v>42000</v>
      </c>
      <c r="I17" s="66"/>
      <c r="J17" s="67"/>
      <c r="K17" s="67"/>
      <c r="L17" s="67"/>
    </row>
    <row r="18" s="19" customFormat="1" ht="15" spans="1:12">
      <c r="A18" s="58" t="s">
        <v>47</v>
      </c>
      <c r="B18" s="10"/>
      <c r="C18" s="10"/>
      <c r="D18" s="52"/>
      <c r="E18" s="10"/>
      <c r="F18" s="51">
        <f>SUM(F8:F17)</f>
        <v>160000</v>
      </c>
      <c r="G18" s="54">
        <f t="shared" si="0"/>
        <v>8000</v>
      </c>
      <c r="H18" s="54">
        <f t="shared" si="1"/>
        <v>168000</v>
      </c>
      <c r="I18" s="69"/>
      <c r="J18" s="69"/>
      <c r="K18" s="69"/>
      <c r="L18" s="69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A21" sqref="A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60.75" spans="1:3">
      <c r="A3" s="5" t="s">
        <v>49</v>
      </c>
      <c r="B3" s="8" t="s">
        <v>50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4" spans="1:1">
      <c r="A14" s="70" t="s">
        <v>67</v>
      </c>
    </row>
    <row r="15" spans="1:1">
      <c r="A15" s="70" t="s">
        <v>68</v>
      </c>
    </row>
    <row r="16" spans="1:1">
      <c r="A16" s="70" t="s">
        <v>69</v>
      </c>
    </row>
    <row r="17" spans="1:1">
      <c r="A17" s="70" t="s">
        <v>70</v>
      </c>
    </row>
    <row r="18" spans="1:1">
      <c r="A18" s="70" t="s">
        <v>71</v>
      </c>
    </row>
    <row r="19" spans="1:1">
      <c r="A19" s="70" t="s">
        <v>72</v>
      </c>
    </row>
    <row r="20" spans="1:1">
      <c r="A20" s="70" t="s">
        <v>73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2025-04-03T14:20:00Z</dcterms:created>
  <dcterms:modified xsi:type="dcterms:W3CDTF">2025-04-08T03:23:20Z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47884D31B9C9437DA53F5E00857F9EB6_11</vt:lpwstr>
  </property>
  <property fmtid="{D5CDD505-2E9C-101B-9397-08002B2CF9AE}" pid="3" name="KSOProductBuildVer">
    <vt:lpwstr>2052-12.1.0.20305</vt:lpwstr>
  </property>
</Properties>
</file>