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<sst xmlns="http://schemas.openxmlformats.org/spreadsheetml/2006/main" count="127" uniqueCount="75">
  <si>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</si>
  <si>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</si>
  <si>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</si>
  <si>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</si>
  <si>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SF3163773313717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</si>
  <si>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</si>
  <si>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</si>
  <si>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</si>
  <si>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</si>
  <si>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</si>
  <si>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</si>
  <si>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</si>
  <si>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</si>
  <si>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</si>
  <si>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</si>
  <si>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</si>
  <si>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</si>
  <si>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</si>
  <si>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</si>
  <si>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</si>
  <si>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</si>
  <si>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</si>
  <si>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</si>
  <si>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</si>
  <si>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</si>
  <si>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</si>
  <si>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</si>
  <si>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</si>
  <si>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</si>
  <si>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79190-01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</si>
  <si>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</si>
  <si>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6614-228</t>
  </si>
  <si>
    <t>605</t>
  </si>
  <si>
    <t>XS</t>
  </si>
  <si>
    <t>1/1</t>
  </si>
  <si>
    <t>9.6</t>
  </si>
  <si>
    <t>10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</si>
  <si>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</si>
  <si>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</si>
  <si>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</si>
  <si>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</si>
  <si>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</si>
  <si>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</si>
  <si>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</si>
  <si>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</si>
  <si>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</si>
  <si>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</si>
  <si>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</si>
  <si>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</si>
  <si>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</si>
  <si>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</si>
  <si>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</si>
  <si>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</si>
  <si>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</si>
  <si>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</si>
  <si>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</si>
  <si>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</si>
  <si>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</si>
  <si>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</si>
  <si>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</si>
  <si>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</si>
  <si>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</si>
  <si>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10kg</t>
  </si>
  <si>
    <t>Made In China</t>
  </si>
  <si>
    <t>Net Weight（净重）</t>
  </si>
  <si>
    <t>9.6kg</t>
  </si>
  <si>
    <t>Remark（备注）</t>
  </si>
  <si>
    <t>06614228605011</t>
  </si>
  <si>
    <t>06614228605028</t>
  </si>
  <si>
    <t>06614228605035</t>
  </si>
  <si>
    <t>06614228605042</t>
  </si>
  <si>
    <t>06614228800010</t>
  </si>
  <si>
    <t>06614228800027</t>
  </si>
  <si>
    <t>06614228800034</t>
  </si>
  <si>
    <t>06614228800041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</si>
</sst>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</xdr:row>
      <xdr:rowOff>295275</xdr:rowOff>
    </xdr:from>
    <xdr:to>
      <xdr:col>7</xdr:col>
      <xdr:colOff>657860</xdr:colOff>
      <xdr:row>4</xdr:row>
      <xdr:rowOff>126365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24550" y="628650"/>
          <a:ext cx="1238885" cy="688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114300</xdr:rowOff>
    </xdr:from>
    <xdr:to>
      <xdr:col>1</xdr:col>
      <xdr:colOff>1285875</xdr:colOff>
      <xdr:row>6</xdr:row>
      <xdr:rowOff>1419860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286125"/>
          <a:ext cx="1200150" cy="1305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selection activeCell="P4" sqref="P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1080</v>
      </c>
      <c r="G8" s="54">
        <f>F8*0.05</f>
        <v>54</v>
      </c>
      <c r="H8" s="54">
        <f>F8+G8</f>
        <v>1134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1296</v>
      </c>
      <c r="G9" s="54">
        <f t="shared" ref="G9:G28" si="0">F9*0.05</f>
        <v>64.8</v>
      </c>
      <c r="H9" s="54">
        <f t="shared" ref="H9:H28" si="1">F9+G9</f>
        <v>1360.8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828</v>
      </c>
      <c r="G10" s="54">
        <f t="shared" si="0"/>
        <v>41.4</v>
      </c>
      <c r="H10" s="54">
        <f t="shared" si="1"/>
        <v>869.4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396</v>
      </c>
      <c r="G11" s="54">
        <f t="shared" si="0"/>
        <v>19.8</v>
      </c>
      <c r="H11" s="54">
        <f t="shared" si="1"/>
        <v>415.8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3600</v>
      </c>
      <c r="G12" s="54">
        <f t="shared" si="0"/>
        <v>180</v>
      </c>
      <c r="H12" s="54">
        <f t="shared" si="1"/>
        <v>3780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6" si="2">SUM(F12:F12)</f>
        <v>3600</v>
      </c>
      <c r="G13" s="54">
        <f t="shared" si="0"/>
        <v>180</v>
      </c>
      <c r="H13" s="54">
        <f t="shared" si="1"/>
        <v>3780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3600</v>
      </c>
      <c r="G14" s="54">
        <f t="shared" si="0"/>
        <v>180</v>
      </c>
      <c r="H14" s="54">
        <f t="shared" si="1"/>
        <v>3780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3600</v>
      </c>
      <c r="G15" s="54">
        <f t="shared" si="0"/>
        <v>180</v>
      </c>
      <c r="H15" s="54">
        <f t="shared" si="1"/>
        <v>3780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 t="shared" si="2"/>
        <v>3600</v>
      </c>
      <c r="G16" s="54">
        <f t="shared" si="0"/>
        <v>180</v>
      </c>
      <c r="H16" s="54">
        <f t="shared" si="1"/>
        <v>3780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SUM(F13:F13)</f>
        <v>3600</v>
      </c>
      <c r="G17" s="54">
        <f t="shared" si="0"/>
        <v>180</v>
      </c>
      <c r="H17" s="54">
        <f t="shared" si="1"/>
        <v>3780</v>
      </c>
      <c r="I17" s="66"/>
      <c r="J17" s="67"/>
      <c r="K17" s="67"/>
      <c r="L17" s="67"/>
    </row>
    <row r="18" s="19" customFormat="1" ht="20" customHeight="1" spans="1:17">
      <c r="A18" s="49" t="s">
        <v>29</v>
      </c>
      <c r="B18" s="50" t="s">
        <v>30</v>
      </c>
      <c r="C18" s="51" t="s">
        <v>31</v>
      </c>
      <c r="D18" s="52" t="s">
        <v>47</v>
      </c>
      <c r="E18" s="53" t="s">
        <v>33</v>
      </c>
      <c r="F18" s="54">
        <v>1080</v>
      </c>
      <c r="G18" s="54">
        <f t="shared" si="0"/>
        <v>54</v>
      </c>
      <c r="H18" s="54">
        <f t="shared" si="1"/>
        <v>1134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38</v>
      </c>
      <c r="F19" s="54">
        <v>1296</v>
      </c>
      <c r="G19" s="54">
        <f t="shared" si="0"/>
        <v>64.8</v>
      </c>
      <c r="H19" s="54">
        <f t="shared" si="1"/>
        <v>1360.8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39</v>
      </c>
      <c r="F20" s="54">
        <v>828</v>
      </c>
      <c r="G20" s="54">
        <f t="shared" si="0"/>
        <v>41.4</v>
      </c>
      <c r="H20" s="54">
        <f t="shared" si="1"/>
        <v>869.4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49"/>
      <c r="B21" s="50"/>
      <c r="C21" s="51"/>
      <c r="D21" s="52"/>
      <c r="E21" s="53" t="s">
        <v>40</v>
      </c>
      <c r="F21" s="54">
        <v>396</v>
      </c>
      <c r="G21" s="54">
        <f t="shared" si="0"/>
        <v>19.8</v>
      </c>
      <c r="H21" s="54">
        <f t="shared" si="1"/>
        <v>415.8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30" spans="1:17">
      <c r="A22" s="55" t="s">
        <v>29</v>
      </c>
      <c r="B22" s="50" t="s">
        <v>41</v>
      </c>
      <c r="C22" s="51" t="s">
        <v>31</v>
      </c>
      <c r="D22" s="52" t="s">
        <v>47</v>
      </c>
      <c r="E22" s="56"/>
      <c r="F22" s="57">
        <f>SUM(F18:F21)</f>
        <v>3600</v>
      </c>
      <c r="G22" s="54">
        <f t="shared" si="0"/>
        <v>180</v>
      </c>
      <c r="H22" s="54">
        <f t="shared" si="1"/>
        <v>3780</v>
      </c>
      <c r="I22" s="66"/>
      <c r="J22" s="67"/>
      <c r="K22" s="67"/>
      <c r="L22" s="67"/>
      <c r="M22" s="68"/>
      <c r="N22" s="65"/>
      <c r="O22" s="68"/>
      <c r="P22" s="65"/>
      <c r="Q22" s="68"/>
    </row>
    <row r="23" s="19" customFormat="1" ht="30" spans="1:12">
      <c r="A23" s="55" t="s">
        <v>29</v>
      </c>
      <c r="B23" s="50" t="s">
        <v>42</v>
      </c>
      <c r="C23" s="51" t="s">
        <v>31</v>
      </c>
      <c r="D23" s="52" t="s">
        <v>47</v>
      </c>
      <c r="E23" s="56"/>
      <c r="F23" s="57">
        <f t="shared" ref="F23:F26" si="3">SUM(F22:F22)</f>
        <v>3600</v>
      </c>
      <c r="G23" s="54">
        <f t="shared" si="0"/>
        <v>180</v>
      </c>
      <c r="H23" s="54">
        <f t="shared" si="1"/>
        <v>3780</v>
      </c>
      <c r="I23" s="66"/>
      <c r="J23" s="67"/>
      <c r="K23" s="67"/>
      <c r="L23" s="67"/>
    </row>
    <row r="24" s="19" customFormat="1" ht="30" spans="1:12">
      <c r="A24" s="55" t="s">
        <v>29</v>
      </c>
      <c r="B24" s="50" t="s">
        <v>43</v>
      </c>
      <c r="C24" s="51" t="s">
        <v>31</v>
      </c>
      <c r="D24" s="52" t="s">
        <v>47</v>
      </c>
      <c r="E24" s="56"/>
      <c r="F24" s="57">
        <f t="shared" si="3"/>
        <v>3600</v>
      </c>
      <c r="G24" s="54">
        <f t="shared" si="0"/>
        <v>180</v>
      </c>
      <c r="H24" s="54">
        <f t="shared" si="1"/>
        <v>3780</v>
      </c>
      <c r="I24" s="66"/>
      <c r="J24" s="67"/>
      <c r="K24" s="67"/>
      <c r="L24" s="67"/>
    </row>
    <row r="25" s="19" customFormat="1" ht="30" spans="1:12">
      <c r="A25" s="55" t="s">
        <v>29</v>
      </c>
      <c r="B25" s="50" t="s">
        <v>44</v>
      </c>
      <c r="C25" s="51" t="s">
        <v>31</v>
      </c>
      <c r="D25" s="52" t="s">
        <v>47</v>
      </c>
      <c r="E25" s="56"/>
      <c r="F25" s="57">
        <f t="shared" si="3"/>
        <v>3600</v>
      </c>
      <c r="G25" s="54">
        <f t="shared" si="0"/>
        <v>180</v>
      </c>
      <c r="H25" s="54">
        <f t="shared" si="1"/>
        <v>3780</v>
      </c>
      <c r="I25" s="66"/>
      <c r="J25" s="67"/>
      <c r="K25" s="67"/>
      <c r="L25" s="67"/>
    </row>
    <row r="26" s="19" customFormat="1" ht="30" spans="1:12">
      <c r="A26" s="55" t="s">
        <v>29</v>
      </c>
      <c r="B26" s="50" t="s">
        <v>45</v>
      </c>
      <c r="C26" s="51" t="s">
        <v>31</v>
      </c>
      <c r="D26" s="52" t="s">
        <v>47</v>
      </c>
      <c r="E26" s="56"/>
      <c r="F26" s="57">
        <f t="shared" si="3"/>
        <v>3600</v>
      </c>
      <c r="G26" s="54">
        <f t="shared" si="0"/>
        <v>180</v>
      </c>
      <c r="H26" s="54">
        <f t="shared" si="1"/>
        <v>3780</v>
      </c>
      <c r="I26" s="66"/>
      <c r="J26" s="67"/>
      <c r="K26" s="67"/>
      <c r="L26" s="67"/>
    </row>
    <row r="27" s="19" customFormat="1" ht="30" spans="1:12">
      <c r="A27" s="55" t="s">
        <v>29</v>
      </c>
      <c r="B27" s="50" t="s">
        <v>46</v>
      </c>
      <c r="C27" s="51" t="s">
        <v>31</v>
      </c>
      <c r="D27" s="52" t="s">
        <v>47</v>
      </c>
      <c r="E27" s="56"/>
      <c r="F27" s="57">
        <f>SUM(F23:F23)</f>
        <v>3600</v>
      </c>
      <c r="G27" s="54">
        <f t="shared" si="0"/>
        <v>180</v>
      </c>
      <c r="H27" s="54">
        <f t="shared" si="1"/>
        <v>3780</v>
      </c>
      <c r="I27" s="66"/>
      <c r="J27" s="67"/>
      <c r="K27" s="67"/>
      <c r="L27" s="67"/>
    </row>
    <row r="28" s="19" customFormat="1" ht="15" spans="1:12">
      <c r="A28" s="58" t="s">
        <v>48</v>
      </c>
      <c r="B28" s="10"/>
      <c r="C28" s="10"/>
      <c r="D28" s="52"/>
      <c r="E28" s="10"/>
      <c r="F28" s="51">
        <f>SUM(F8:F27)</f>
        <v>50400</v>
      </c>
      <c r="G28" s="54">
        <f t="shared" si="0"/>
        <v>2520</v>
      </c>
      <c r="H28" s="54">
        <f t="shared" si="1"/>
        <v>52920</v>
      </c>
      <c r="I28" s="69"/>
      <c r="J28" s="69"/>
      <c r="K28" s="69"/>
      <c r="L28" s="69"/>
    </row>
  </sheetData>
  <mergeCells count="16">
    <mergeCell ref="A1:L1"/>
    <mergeCell ref="A2:L2"/>
    <mergeCell ref="E3:F3"/>
    <mergeCell ref="E4:F4"/>
    <mergeCell ref="A8:A11"/>
    <mergeCell ref="A18:A21"/>
    <mergeCell ref="B8:B11"/>
    <mergeCell ref="B18:B21"/>
    <mergeCell ref="C8:C11"/>
    <mergeCell ref="C18:C21"/>
    <mergeCell ref="D8:D11"/>
    <mergeCell ref="D18:D21"/>
    <mergeCell ref="I8:I27"/>
    <mergeCell ref="J8:J27"/>
    <mergeCell ref="K8:K27"/>
    <mergeCell ref="L8:L27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A24" sqref="A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6" spans="1:1">
      <c r="A16" s="70" t="s">
        <v>67</v>
      </c>
    </row>
    <row r="17" spans="1:1">
      <c r="A17" s="70" t="s">
        <v>68</v>
      </c>
    </row>
    <row r="18" spans="1:1">
      <c r="A18" s="70" t="s">
        <v>69</v>
      </c>
    </row>
    <row r="19" spans="1:1">
      <c r="A19" s="70" t="s">
        <v>70</v>
      </c>
    </row>
    <row r="20" spans="1:1">
      <c r="A20" s="70" t="s">
        <v>71</v>
      </c>
    </row>
    <row r="21" spans="1:1">
      <c r="A21" s="70" t="s">
        <v>72</v>
      </c>
    </row>
    <row r="22" spans="1:1">
      <c r="A22" s="70" t="s">
        <v>73</v>
      </c>
    </row>
    <row r="23" spans="1:1">
      <c r="A23" s="70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2025-04-25T10:19:00Z</dcterms:created>
  <dcterms:modified xsi:type="dcterms:W3CDTF">2025-04-26T12:19:06Z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D985AB22B7224869BA024525E1A4B536_11</vt:lpwstr>
  </property>
  <property fmtid="{D5CDD505-2E9C-101B-9397-08002B2CF9AE}" pid="3" name="KSOProductBuildVer">
    <vt:lpwstr>2052-12.1.0.20784</vt:lpwstr>
  </property>
</Properties>
</file>