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<sst xmlns="http://schemas.openxmlformats.org/spreadsheetml/2006/main" count="86" uniqueCount="57">
  <si>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</si>
  <si>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</si>
  <si>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</si>
  <si>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</si>
  <si>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2244</t>
  </si>
  <si>
    <t>地址：张定林
15366426648
雪晨服装江苏省南京市六台区东吴路2号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</si>
  <si>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</si>
  <si>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</si>
  <si>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</si>
  <si>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</si>
  <si>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</si>
  <si>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</si>
  <si>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</si>
  <si>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</si>
  <si>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</si>
  <si>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</si>
  <si>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</si>
  <si>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</si>
  <si>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</si>
  <si>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</si>
  <si>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</si>
  <si>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</si>
  <si>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</si>
  <si>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</si>
  <si>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</si>
  <si>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</si>
  <si>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</si>
  <si>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</si>
  <si>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</si>
  <si>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</si>
  <si>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S25040552</t>
  </si>
  <si>
    <t>LPP</t>
  </si>
  <si>
    <r>
      <rPr>
        <b/>
        <sz val="11"/>
        <color rgb="FF333333"/>
        <rFont val="Calibri"/>
        <charset val="134"/>
      </rPr>
      <t>327GF</t>
    </r>
    <r>
      <rPr>
        <b/>
        <sz val="11"/>
        <color rgb="FF333333"/>
        <rFont val="宋体"/>
        <charset val="134"/>
      </rPr>
      <t>款</t>
    </r>
  </si>
  <si>
    <t>40*45+5CM</t>
  </si>
  <si>
    <t>1/16</t>
  </si>
  <si>
    <t>2/16</t>
  </si>
  <si>
    <t>3/16</t>
  </si>
  <si>
    <r>
      <rPr>
        <b/>
        <sz val="10"/>
        <color rgb="FF000000"/>
        <rFont val="Calibri"/>
        <charset val="134"/>
      </rPr>
      <t>330GF</t>
    </r>
    <r>
      <rPr>
        <b/>
        <sz val="10"/>
        <color rgb="FF000000"/>
        <rFont val="宋体"/>
        <charset val="134"/>
      </rPr>
      <t>款</t>
    </r>
  </si>
  <si>
    <t>60*41+5CM</t>
  </si>
  <si>
    <t>4/16</t>
  </si>
  <si>
    <t>5/16</t>
  </si>
  <si>
    <t>6/16</t>
  </si>
  <si>
    <t>7/16</t>
  </si>
  <si>
    <t>8/16</t>
  </si>
  <si>
    <t>71*47+5CM</t>
  </si>
  <si>
    <t>9/16</t>
  </si>
  <si>
    <t>10/16</t>
  </si>
  <si>
    <t>11/16</t>
  </si>
  <si>
    <t>12/16</t>
  </si>
  <si>
    <t>13/16</t>
  </si>
  <si>
    <t>14/16</t>
  </si>
  <si>
    <t>62*43+5CM</t>
  </si>
  <si>
    <t>15/16</t>
  </si>
  <si>
    <t>73*49+5CM</t>
  </si>
  <si>
    <t>16/16</t>
  </si>
  <si>
    <t>合计：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</si>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</sst>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333333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49" fontId="15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zoomScale="90" zoomScaleNormal="90" workbookViewId="0">
      <selection activeCell="L21" sqref="L2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45775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2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2000</v>
      </c>
      <c r="G8" s="25">
        <v>20</v>
      </c>
      <c r="H8" s="25">
        <f>SUM(F8+G8)</f>
        <v>2020</v>
      </c>
      <c r="I8" s="18" t="s">
        <v>34</v>
      </c>
      <c r="J8" s="35">
        <v>29.9</v>
      </c>
      <c r="K8" s="35">
        <v>30.4</v>
      </c>
      <c r="L8" s="36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2000</v>
      </c>
      <c r="G9" s="25">
        <v>10</v>
      </c>
      <c r="H9" s="25">
        <f>SUM(F9+G9)</f>
        <v>2010</v>
      </c>
      <c r="I9" s="18" t="s">
        <v>35</v>
      </c>
      <c r="J9" s="35">
        <v>29.9</v>
      </c>
      <c r="K9" s="35">
        <v>30.4</v>
      </c>
      <c r="L9" s="30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880</v>
      </c>
      <c r="G10" s="25">
        <v>8</v>
      </c>
      <c r="H10" s="25">
        <f>SUM(F10+G10)</f>
        <v>888</v>
      </c>
      <c r="I10" s="18" t="s">
        <v>36</v>
      </c>
      <c r="J10" s="35">
        <v>12.9</v>
      </c>
      <c r="K10" s="35">
        <v>13.4</v>
      </c>
      <c r="L10" s="30"/>
    </row>
    <row r="11" customFormat="1" ht="31" customHeight="1" spans="1:12">
      <c r="A11" s="19"/>
      <c r="B11" s="20" t="s">
        <v>31</v>
      </c>
      <c r="C11" s="27" t="s">
        <v>37</v>
      </c>
      <c r="D11" s="22"/>
      <c r="E11" s="23" t="s">
        <v>38</v>
      </c>
      <c r="F11" s="25">
        <v>1500</v>
      </c>
      <c r="G11" s="25">
        <v>15</v>
      </c>
      <c r="H11" s="25">
        <f t="shared" ref="H11:H23" si="0">SUM(F11+G11)</f>
        <v>1515</v>
      </c>
      <c r="I11" s="18" t="s">
        <v>39</v>
      </c>
      <c r="J11" s="37">
        <v>31</v>
      </c>
      <c r="K11" s="35">
        <v>31.5</v>
      </c>
      <c r="L11" s="30"/>
    </row>
    <row r="12" customFormat="1" ht="31" customHeight="1" spans="1:12">
      <c r="A12" s="19"/>
      <c r="B12" s="20" t="s">
        <v>31</v>
      </c>
      <c r="C12" s="28"/>
      <c r="D12" s="22"/>
      <c r="E12" s="23" t="s">
        <v>38</v>
      </c>
      <c r="F12" s="25">
        <v>1500</v>
      </c>
      <c r="G12" s="25">
        <v>15</v>
      </c>
      <c r="H12" s="25">
        <f t="shared" si="0"/>
        <v>1515</v>
      </c>
      <c r="I12" s="18" t="s">
        <v>40</v>
      </c>
      <c r="J12" s="37">
        <v>31</v>
      </c>
      <c r="K12" s="35">
        <v>31.5</v>
      </c>
      <c r="L12" s="30"/>
    </row>
    <row r="13" customFormat="1" ht="31" customHeight="1" spans="1:12">
      <c r="A13" s="19"/>
      <c r="B13" s="20" t="s">
        <v>31</v>
      </c>
      <c r="C13" s="28"/>
      <c r="D13" s="22"/>
      <c r="E13" s="23" t="s">
        <v>38</v>
      </c>
      <c r="F13" s="25">
        <v>1500</v>
      </c>
      <c r="G13" s="25">
        <v>15</v>
      </c>
      <c r="H13" s="25">
        <f t="shared" si="0"/>
        <v>1515</v>
      </c>
      <c r="I13" s="18" t="s">
        <v>41</v>
      </c>
      <c r="J13" s="37">
        <v>31</v>
      </c>
      <c r="K13" s="35">
        <v>31.5</v>
      </c>
      <c r="L13" s="30"/>
    </row>
    <row r="14" customFormat="1" ht="31" customHeight="1" spans="1:12">
      <c r="A14" s="19"/>
      <c r="B14" s="20" t="s">
        <v>31</v>
      </c>
      <c r="C14" s="28"/>
      <c r="D14" s="22"/>
      <c r="E14" s="23" t="s">
        <v>38</v>
      </c>
      <c r="F14" s="25">
        <v>1500</v>
      </c>
      <c r="G14" s="25">
        <v>15</v>
      </c>
      <c r="H14" s="25">
        <f t="shared" si="0"/>
        <v>1515</v>
      </c>
      <c r="I14" s="18" t="s">
        <v>42</v>
      </c>
      <c r="J14" s="37">
        <v>31</v>
      </c>
      <c r="K14" s="35">
        <v>31.5</v>
      </c>
      <c r="L14" s="30"/>
    </row>
    <row r="15" customFormat="1" ht="31" customHeight="1" spans="1:12">
      <c r="A15" s="19"/>
      <c r="B15" s="20" t="s">
        <v>31</v>
      </c>
      <c r="C15" s="28"/>
      <c r="D15" s="22"/>
      <c r="E15" s="23" t="s">
        <v>38</v>
      </c>
      <c r="F15" s="25">
        <v>592</v>
      </c>
      <c r="G15" s="25">
        <v>5</v>
      </c>
      <c r="H15" s="25">
        <f t="shared" si="0"/>
        <v>597</v>
      </c>
      <c r="I15" s="18" t="s">
        <v>43</v>
      </c>
      <c r="J15" s="37">
        <v>11.9</v>
      </c>
      <c r="K15" s="35">
        <v>12.4</v>
      </c>
      <c r="L15" s="30"/>
    </row>
    <row r="16" customFormat="1" ht="31" customHeight="1" spans="1:12">
      <c r="A16" s="19"/>
      <c r="B16" s="20" t="s">
        <v>31</v>
      </c>
      <c r="C16" s="27" t="s">
        <v>37</v>
      </c>
      <c r="D16" s="22"/>
      <c r="E16" s="23" t="s">
        <v>44</v>
      </c>
      <c r="F16" s="25">
        <v>1200</v>
      </c>
      <c r="G16" s="25">
        <v>12</v>
      </c>
      <c r="H16" s="25">
        <f t="shared" si="0"/>
        <v>1212</v>
      </c>
      <c r="I16" s="18" t="s">
        <v>45</v>
      </c>
      <c r="J16" s="37">
        <v>33.2</v>
      </c>
      <c r="K16" s="35">
        <v>33.7</v>
      </c>
      <c r="L16" s="30"/>
    </row>
    <row r="17" customFormat="1" ht="31" customHeight="1" spans="1:12">
      <c r="A17" s="19"/>
      <c r="B17" s="20" t="s">
        <v>31</v>
      </c>
      <c r="C17" s="28"/>
      <c r="D17" s="22"/>
      <c r="E17" s="23" t="s">
        <v>44</v>
      </c>
      <c r="F17" s="25">
        <v>1200</v>
      </c>
      <c r="G17" s="25">
        <v>12</v>
      </c>
      <c r="H17" s="25">
        <f t="shared" si="0"/>
        <v>1212</v>
      </c>
      <c r="I17" s="18" t="s">
        <v>46</v>
      </c>
      <c r="J17" s="37">
        <v>33.2</v>
      </c>
      <c r="K17" s="35">
        <v>33.7</v>
      </c>
      <c r="L17" s="30"/>
    </row>
    <row r="18" customFormat="1" ht="31" customHeight="1" spans="1:12">
      <c r="A18" s="19"/>
      <c r="B18" s="20" t="s">
        <v>31</v>
      </c>
      <c r="C18" s="28"/>
      <c r="D18" s="22"/>
      <c r="E18" s="23" t="s">
        <v>44</v>
      </c>
      <c r="F18" s="25">
        <v>1200</v>
      </c>
      <c r="G18" s="25">
        <v>12</v>
      </c>
      <c r="H18" s="25">
        <f t="shared" si="0"/>
        <v>1212</v>
      </c>
      <c r="I18" s="18" t="s">
        <v>47</v>
      </c>
      <c r="J18" s="37">
        <v>33.2</v>
      </c>
      <c r="K18" s="35">
        <v>33.7</v>
      </c>
      <c r="L18" s="30"/>
    </row>
    <row r="19" customFormat="1" ht="31" customHeight="1" spans="1:12">
      <c r="A19" s="19"/>
      <c r="B19" s="20" t="s">
        <v>31</v>
      </c>
      <c r="C19" s="28"/>
      <c r="D19" s="22"/>
      <c r="E19" s="23" t="s">
        <v>44</v>
      </c>
      <c r="F19" s="25">
        <v>1200</v>
      </c>
      <c r="G19" s="25">
        <v>12</v>
      </c>
      <c r="H19" s="25">
        <f t="shared" si="0"/>
        <v>1212</v>
      </c>
      <c r="I19" s="18" t="s">
        <v>48</v>
      </c>
      <c r="J19" s="37">
        <v>33.2</v>
      </c>
      <c r="K19" s="35">
        <v>33.7</v>
      </c>
      <c r="L19" s="30"/>
    </row>
    <row r="20" customFormat="1" ht="31" customHeight="1" spans="1:12">
      <c r="A20" s="19"/>
      <c r="B20" s="20" t="s">
        <v>31</v>
      </c>
      <c r="C20" s="28"/>
      <c r="D20" s="22"/>
      <c r="E20" s="23" t="s">
        <v>44</v>
      </c>
      <c r="F20" s="25">
        <v>1200</v>
      </c>
      <c r="G20" s="25">
        <v>12</v>
      </c>
      <c r="H20" s="25">
        <f t="shared" si="0"/>
        <v>1212</v>
      </c>
      <c r="I20" s="18" t="s">
        <v>49</v>
      </c>
      <c r="J20" s="37">
        <v>33.2</v>
      </c>
      <c r="K20" s="35">
        <v>33.7</v>
      </c>
      <c r="L20" s="30"/>
    </row>
    <row r="21" customFormat="1" ht="31" customHeight="1" spans="1:12">
      <c r="A21" s="19"/>
      <c r="B21" s="20" t="s">
        <v>31</v>
      </c>
      <c r="C21" s="28"/>
      <c r="D21" s="22"/>
      <c r="E21" s="23" t="s">
        <v>44</v>
      </c>
      <c r="F21" s="25">
        <v>434</v>
      </c>
      <c r="G21" s="25">
        <v>4</v>
      </c>
      <c r="H21" s="25">
        <f t="shared" si="0"/>
        <v>438</v>
      </c>
      <c r="I21" s="18" t="s">
        <v>50</v>
      </c>
      <c r="J21" s="37">
        <v>11.7</v>
      </c>
      <c r="K21" s="35">
        <v>12.2</v>
      </c>
      <c r="L21" s="30"/>
    </row>
    <row r="22" customFormat="1" ht="31" customHeight="1" spans="1:12">
      <c r="A22" s="19"/>
      <c r="B22" s="20" t="s">
        <v>31</v>
      </c>
      <c r="C22" s="27" t="s">
        <v>37</v>
      </c>
      <c r="D22" s="22"/>
      <c r="E22" s="23" t="s">
        <v>51</v>
      </c>
      <c r="F22" s="25">
        <v>646</v>
      </c>
      <c r="G22" s="25">
        <v>6</v>
      </c>
      <c r="H22" s="25">
        <f t="shared" si="0"/>
        <v>652</v>
      </c>
      <c r="I22" s="18" t="s">
        <v>52</v>
      </c>
      <c r="J22" s="37">
        <v>14.1</v>
      </c>
      <c r="K22" s="35">
        <v>14.6</v>
      </c>
      <c r="L22" s="30"/>
    </row>
    <row r="23" customFormat="1" ht="31" customHeight="1" spans="1:12">
      <c r="A23" s="19"/>
      <c r="B23" s="20" t="s">
        <v>31</v>
      </c>
      <c r="C23" s="27" t="s">
        <v>37</v>
      </c>
      <c r="D23" s="22"/>
      <c r="E23" s="23" t="s">
        <v>53</v>
      </c>
      <c r="F23" s="25">
        <v>504</v>
      </c>
      <c r="G23" s="25">
        <v>5</v>
      </c>
      <c r="H23" s="25">
        <f t="shared" si="0"/>
        <v>509</v>
      </c>
      <c r="I23" s="18" t="s">
        <v>54</v>
      </c>
      <c r="J23" s="37">
        <v>14.6</v>
      </c>
      <c r="K23" s="35">
        <v>15.1</v>
      </c>
      <c r="L23" s="30"/>
    </row>
    <row r="24" ht="31" customHeight="1" spans="1:12">
      <c r="A24" s="29"/>
      <c r="B24" s="30"/>
      <c r="C24" s="30"/>
      <c r="D24" s="30"/>
      <c r="E24" s="31"/>
      <c r="F24" s="25"/>
      <c r="G24" s="25"/>
      <c r="H24" s="25"/>
      <c r="I24" s="18"/>
      <c r="J24" s="37"/>
      <c r="K24" s="35"/>
      <c r="L24" s="30"/>
    </row>
    <row r="25" ht="36" customHeight="1" spans="1:12">
      <c r="A25" s="29" t="s">
        <v>55</v>
      </c>
      <c r="B25" s="30"/>
      <c r="C25" s="30"/>
      <c r="D25" s="30"/>
      <c r="E25" s="30"/>
      <c r="F25" s="25">
        <f>SUM(F8:F23)</f>
        <v>19056</v>
      </c>
      <c r="G25" s="25">
        <f>SUM(G8:G23)</f>
        <v>178</v>
      </c>
      <c r="H25" s="25">
        <f>SUM(H8:H23)</f>
        <v>19234</v>
      </c>
      <c r="I25" s="38" t="s">
        <v>56</v>
      </c>
      <c r="J25" s="37">
        <f>SUM(J8:J23)</f>
        <v>415</v>
      </c>
      <c r="K25" s="37">
        <f>SUM(K8:K23)</f>
        <v>423</v>
      </c>
      <c r="L25" s="39"/>
    </row>
    <row r="28" spans="13:13">
      <c r="M28" s="40"/>
    </row>
    <row r="30" spans="13:13">
      <c r="M30" s="1"/>
    </row>
    <row r="31" ht="34.05" customHeight="1" spans="13:13">
      <c r="M31" s="1"/>
    </row>
    <row r="32" ht="28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6" customHeight="1" spans="13:13">
      <c r="M37" s="1"/>
    </row>
    <row r="38" ht="33" customHeight="1" spans="13:13">
      <c r="M38" s="1"/>
    </row>
    <row r="39" ht="42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30" customHeight="1" spans="13:13">
      <c r="M49" s="1"/>
    </row>
    <row r="50" ht="25.95" customHeight="1" spans="13:13">
      <c r="M50" s="1"/>
    </row>
    <row r="51" ht="24" customHeight="1" spans="13:13">
      <c r="M51" s="1"/>
    </row>
    <row r="52" ht="25.05" customHeight="1" spans="13:13">
      <c r="M52" s="1"/>
    </row>
    <row r="53" ht="31.95" customHeight="1" spans="13:13">
      <c r="M53" s="1"/>
    </row>
    <row r="54" spans="13:13">
      <c r="M54" s="1"/>
    </row>
    <row r="55" ht="21" customHeight="1" spans="13:13">
      <c r="M55" s="1"/>
    </row>
  </sheetData>
  <mergeCells count="9">
    <mergeCell ref="A1:L1"/>
    <mergeCell ref="A2:L2"/>
    <mergeCell ref="E3:F3"/>
    <mergeCell ref="D4:E4"/>
    <mergeCell ref="A8:A23"/>
    <mergeCell ref="C8:C10"/>
    <mergeCell ref="C11:C15"/>
    <mergeCell ref="C16:C21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2025-04-28T08:40:30Z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2D6109560A67470C87B30FD87A5139AF_13</vt:lpwstr>
  </property>
</Properties>
</file>