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<sst xmlns="http://schemas.openxmlformats.org/spreadsheetml/2006/main" count="125" uniqueCount="76">
  <si>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</si>
  <si>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</si>
  <si>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</si>
  <si>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</si>
  <si>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SF3163043393644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</si>
  <si>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</si>
  <si>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</si>
  <si>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</si>
  <si>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</si>
  <si>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</si>
  <si>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</si>
  <si>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</si>
  <si>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</si>
  <si>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</si>
  <si>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</si>
  <si>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</si>
  <si>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</si>
  <si>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</si>
  <si>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</si>
  <si>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</si>
  <si>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</si>
  <si>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</si>
  <si>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</si>
  <si>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</si>
  <si>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</si>
  <si>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</si>
  <si>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</si>
  <si>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</si>
  <si>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</si>
  <si>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77929-01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</si>
  <si>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</si>
  <si>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6785-730</t>
  </si>
  <si>
    <t>700</t>
  </si>
  <si>
    <t>XS</t>
  </si>
  <si>
    <t>1/1</t>
  </si>
  <si>
    <t>7.3</t>
  </si>
  <si>
    <t>7.7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</si>
  <si>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</si>
  <si>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</si>
  <si>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</si>
  <si>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</si>
  <si>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</si>
  <si>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</si>
  <si>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</si>
  <si>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</si>
  <si>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</si>
  <si>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</si>
  <si>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</si>
  <si>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</si>
  <si>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</si>
  <si>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</si>
  <si>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</si>
  <si>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</si>
  <si>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</si>
  <si>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</si>
  <si>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</si>
  <si>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</si>
  <si>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</si>
  <si>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</si>
  <si>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</si>
  <si>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</si>
  <si>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</si>
  <si>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</si>
  <si>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</si>
  <si>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</si>
  <si>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</si>
  <si>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06785730800017</t>
  </si>
  <si>
    <t>06785730800024</t>
  </si>
  <si>
    <t>06785730800031</t>
  </si>
  <si>
    <t>06785730800048</t>
  </si>
  <si>
    <t>06785730800055</t>
  </si>
  <si>
    <t>06785730700010</t>
  </si>
  <si>
    <t>06785730700027</t>
  </si>
  <si>
    <t>06785730700034</t>
  </si>
  <si>
    <t>06785730700041</t>
  </si>
  <si>
    <t>06785730700058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</si>
</sst>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95250</xdr:rowOff>
    </xdr:from>
    <xdr:to>
      <xdr:col>10</xdr:col>
      <xdr:colOff>572135</xdr:colOff>
      <xdr:row>4</xdr:row>
      <xdr:rowOff>203835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62000"/>
          <a:ext cx="3220085" cy="632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2</xdr:row>
      <xdr:rowOff>643890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342900</xdr:rowOff>
    </xdr:from>
    <xdr:to>
      <xdr:col>1</xdr:col>
      <xdr:colOff>1581150</xdr:colOff>
      <xdr:row>6</xdr:row>
      <xdr:rowOff>1333500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4178300"/>
          <a:ext cx="1295400" cy="990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O14" sqref="O14"/>
    </sheetView>
  </sheetViews>
  <sheetFormatPr defaultColWidth="9" defaultRowHeight="12.75"/>
  <cols>
    <col min="1" max="1" width="12.875" style="16" customWidth="1"/>
    <col min="2" max="2" width="27.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45775</v>
      </c>
      <c r="F3" s="24"/>
      <c r="G3" s="25"/>
      <c r="H3" s="26"/>
      <c r="I3" s="55"/>
      <c r="J3" s="56"/>
      <c r="K3" s="56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5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0" customHeight="1" spans="1:17">
      <c r="A8" s="46" t="s">
        <v>29</v>
      </c>
      <c r="B8" s="47" t="s">
        <v>30</v>
      </c>
      <c r="C8" s="9" t="s">
        <v>31</v>
      </c>
      <c r="D8" s="48" t="s">
        <v>32</v>
      </c>
      <c r="E8" s="49" t="s">
        <v>33</v>
      </c>
      <c r="F8" s="50">
        <v>300</v>
      </c>
      <c r="G8" s="50">
        <f>F8*0.05</f>
        <v>15</v>
      </c>
      <c r="H8" s="50">
        <f>F8+G8</f>
        <v>315</v>
      </c>
      <c r="I8" s="59" t="s">
        <v>34</v>
      </c>
      <c r="J8" s="60" t="s">
        <v>35</v>
      </c>
      <c r="K8" s="60" t="s">
        <v>36</v>
      </c>
      <c r="L8" s="60" t="s">
        <v>37</v>
      </c>
      <c r="M8" s="61"/>
      <c r="N8" s="61"/>
      <c r="O8" s="61"/>
      <c r="P8" s="61"/>
      <c r="Q8" s="64"/>
    </row>
    <row r="9" s="16" customFormat="1" ht="20" customHeight="1" spans="1:17">
      <c r="A9" s="46"/>
      <c r="B9" s="47"/>
      <c r="C9" s="9"/>
      <c r="D9" s="48"/>
      <c r="E9" s="49" t="s">
        <v>38</v>
      </c>
      <c r="F9" s="50">
        <v>660</v>
      </c>
      <c r="G9" s="50">
        <f t="shared" ref="G9:G26" si="0">F9*0.05</f>
        <v>33</v>
      </c>
      <c r="H9" s="50">
        <f t="shared" ref="H9:H26" si="1">F9+G9</f>
        <v>693</v>
      </c>
      <c r="I9" s="62"/>
      <c r="J9" s="63"/>
      <c r="K9" s="63"/>
      <c r="L9" s="63"/>
      <c r="M9" s="61"/>
      <c r="N9" s="61"/>
      <c r="O9" s="61"/>
      <c r="P9" s="61"/>
      <c r="Q9" s="64"/>
    </row>
    <row r="10" s="16" customFormat="1" ht="20" customHeight="1" spans="1:17">
      <c r="A10" s="46"/>
      <c r="B10" s="47"/>
      <c r="C10" s="9"/>
      <c r="D10" s="48"/>
      <c r="E10" s="49" t="s">
        <v>39</v>
      </c>
      <c r="F10" s="50">
        <v>1050</v>
      </c>
      <c r="G10" s="50">
        <f t="shared" si="0"/>
        <v>52.5</v>
      </c>
      <c r="H10" s="50">
        <f t="shared" si="1"/>
        <v>1102.5</v>
      </c>
      <c r="I10" s="62"/>
      <c r="J10" s="63"/>
      <c r="K10" s="63"/>
      <c r="L10" s="63"/>
      <c r="M10" s="61"/>
      <c r="N10" s="61"/>
      <c r="O10" s="61"/>
      <c r="P10" s="61"/>
      <c r="Q10" s="64"/>
    </row>
    <row r="11" s="16" customFormat="1" ht="20" customHeight="1" spans="1:17">
      <c r="A11" s="46"/>
      <c r="B11" s="47"/>
      <c r="C11" s="9"/>
      <c r="D11" s="48"/>
      <c r="E11" s="49" t="s">
        <v>40</v>
      </c>
      <c r="F11" s="50">
        <v>690</v>
      </c>
      <c r="G11" s="50">
        <f t="shared" si="0"/>
        <v>34.5</v>
      </c>
      <c r="H11" s="50">
        <f t="shared" si="1"/>
        <v>724.5</v>
      </c>
      <c r="I11" s="62"/>
      <c r="J11" s="63"/>
      <c r="K11" s="63"/>
      <c r="L11" s="63"/>
      <c r="M11" s="61"/>
      <c r="N11" s="61"/>
      <c r="O11" s="61"/>
      <c r="P11" s="61"/>
      <c r="Q11" s="64"/>
    </row>
    <row r="12" s="16" customFormat="1" ht="20" customHeight="1" spans="1:17">
      <c r="A12" s="46"/>
      <c r="B12" s="47"/>
      <c r="C12" s="9"/>
      <c r="D12" s="48"/>
      <c r="E12" s="49" t="s">
        <v>41</v>
      </c>
      <c r="F12" s="50">
        <v>300</v>
      </c>
      <c r="G12" s="50">
        <f t="shared" si="0"/>
        <v>15</v>
      </c>
      <c r="H12" s="50">
        <f t="shared" si="1"/>
        <v>315</v>
      </c>
      <c r="I12" s="62"/>
      <c r="J12" s="63"/>
      <c r="K12" s="63"/>
      <c r="L12" s="63"/>
      <c r="M12" s="61"/>
      <c r="N12" s="61"/>
      <c r="O12" s="61"/>
      <c r="P12" s="61"/>
      <c r="Q12" s="64"/>
    </row>
    <row r="13" s="16" customFormat="1" ht="30" spans="1:17">
      <c r="A13" s="7" t="s">
        <v>29</v>
      </c>
      <c r="B13" s="47" t="s">
        <v>42</v>
      </c>
      <c r="C13" s="9" t="s">
        <v>31</v>
      </c>
      <c r="D13" s="48" t="s">
        <v>32</v>
      </c>
      <c r="E13" s="51"/>
      <c r="F13" s="52">
        <f>SUM(F8:F12)</f>
        <v>3000</v>
      </c>
      <c r="G13" s="50">
        <f t="shared" si="0"/>
        <v>150</v>
      </c>
      <c r="H13" s="50">
        <f t="shared" si="1"/>
        <v>3150</v>
      </c>
      <c r="I13" s="62"/>
      <c r="J13" s="63"/>
      <c r="K13" s="63"/>
      <c r="L13" s="63"/>
      <c r="M13" s="64"/>
      <c r="N13" s="61"/>
      <c r="O13" s="64"/>
      <c r="P13" s="61"/>
      <c r="Q13" s="64"/>
    </row>
    <row r="14" s="16" customFormat="1" ht="30" spans="1:12">
      <c r="A14" s="7" t="s">
        <v>29</v>
      </c>
      <c r="B14" s="47" t="s">
        <v>43</v>
      </c>
      <c r="C14" s="9" t="s">
        <v>31</v>
      </c>
      <c r="D14" s="48" t="s">
        <v>32</v>
      </c>
      <c r="E14" s="51"/>
      <c r="F14" s="52">
        <f>SUM(F13:F13)</f>
        <v>3000</v>
      </c>
      <c r="G14" s="50">
        <f t="shared" si="0"/>
        <v>150</v>
      </c>
      <c r="H14" s="50">
        <f t="shared" si="1"/>
        <v>3150</v>
      </c>
      <c r="I14" s="62"/>
      <c r="J14" s="63"/>
      <c r="K14" s="63"/>
      <c r="L14" s="63"/>
    </row>
    <row r="15" s="16" customFormat="1" ht="30" spans="1:12">
      <c r="A15" s="7" t="s">
        <v>29</v>
      </c>
      <c r="B15" s="47" t="s">
        <v>44</v>
      </c>
      <c r="C15" s="9" t="s">
        <v>31</v>
      </c>
      <c r="D15" s="48" t="s">
        <v>32</v>
      </c>
      <c r="E15" s="51"/>
      <c r="F15" s="52">
        <f>SUM(F14:F14)</f>
        <v>3000</v>
      </c>
      <c r="G15" s="50">
        <f t="shared" si="0"/>
        <v>150</v>
      </c>
      <c r="H15" s="50">
        <f t="shared" si="1"/>
        <v>3150</v>
      </c>
      <c r="I15" s="62"/>
      <c r="J15" s="63"/>
      <c r="K15" s="63"/>
      <c r="L15" s="63"/>
    </row>
    <row r="16" s="16" customFormat="1" ht="30" spans="1:12">
      <c r="A16" s="7" t="s">
        <v>29</v>
      </c>
      <c r="B16" s="47" t="s">
        <v>45</v>
      </c>
      <c r="C16" s="9" t="s">
        <v>31</v>
      </c>
      <c r="D16" s="48" t="s">
        <v>32</v>
      </c>
      <c r="E16" s="51"/>
      <c r="F16" s="52">
        <f>SUM(F14:F14)</f>
        <v>3000</v>
      </c>
      <c r="G16" s="50">
        <f t="shared" si="0"/>
        <v>150</v>
      </c>
      <c r="H16" s="50">
        <f t="shared" si="1"/>
        <v>3150</v>
      </c>
      <c r="I16" s="62"/>
      <c r="J16" s="63"/>
      <c r="K16" s="63"/>
      <c r="L16" s="63"/>
    </row>
    <row r="17" s="16" customFormat="1" ht="20" customHeight="1" spans="1:17">
      <c r="A17" s="46" t="s">
        <v>29</v>
      </c>
      <c r="B17" s="47" t="s">
        <v>30</v>
      </c>
      <c r="C17" s="9" t="s">
        <v>31</v>
      </c>
      <c r="D17" s="48" t="s">
        <v>46</v>
      </c>
      <c r="E17" s="49" t="s">
        <v>33</v>
      </c>
      <c r="F17" s="50">
        <v>470</v>
      </c>
      <c r="G17" s="50">
        <f t="shared" si="0"/>
        <v>23.5</v>
      </c>
      <c r="H17" s="50">
        <f t="shared" si="1"/>
        <v>493.5</v>
      </c>
      <c r="I17" s="62"/>
      <c r="J17" s="63"/>
      <c r="K17" s="63"/>
      <c r="L17" s="63"/>
      <c r="M17" s="61"/>
      <c r="N17" s="61"/>
      <c r="O17" s="61"/>
      <c r="P17" s="61"/>
      <c r="Q17" s="64"/>
    </row>
    <row r="18" s="16" customFormat="1" ht="20" customHeight="1" spans="1:17">
      <c r="A18" s="46"/>
      <c r="B18" s="47"/>
      <c r="C18" s="9"/>
      <c r="D18" s="48"/>
      <c r="E18" s="49" t="s">
        <v>38</v>
      </c>
      <c r="F18" s="50">
        <v>1034</v>
      </c>
      <c r="G18" s="50">
        <f t="shared" si="0"/>
        <v>51.7</v>
      </c>
      <c r="H18" s="50">
        <f t="shared" si="1"/>
        <v>1085.7</v>
      </c>
      <c r="I18" s="62"/>
      <c r="J18" s="63"/>
      <c r="K18" s="63"/>
      <c r="L18" s="63"/>
      <c r="M18" s="61"/>
      <c r="N18" s="61"/>
      <c r="O18" s="61"/>
      <c r="P18" s="61"/>
      <c r="Q18" s="64"/>
    </row>
    <row r="19" s="16" customFormat="1" ht="20" customHeight="1" spans="1:17">
      <c r="A19" s="46"/>
      <c r="B19" s="47"/>
      <c r="C19" s="9"/>
      <c r="D19" s="48"/>
      <c r="E19" s="49" t="s">
        <v>39</v>
      </c>
      <c r="F19" s="50">
        <v>1645</v>
      </c>
      <c r="G19" s="50">
        <f t="shared" si="0"/>
        <v>82.25</v>
      </c>
      <c r="H19" s="50">
        <f t="shared" si="1"/>
        <v>1727.25</v>
      </c>
      <c r="I19" s="62"/>
      <c r="J19" s="63"/>
      <c r="K19" s="63"/>
      <c r="L19" s="63"/>
      <c r="M19" s="61"/>
      <c r="N19" s="61"/>
      <c r="O19" s="61"/>
      <c r="P19" s="61"/>
      <c r="Q19" s="64"/>
    </row>
    <row r="20" s="16" customFormat="1" ht="20" customHeight="1" spans="1:17">
      <c r="A20" s="46"/>
      <c r="B20" s="47"/>
      <c r="C20" s="9"/>
      <c r="D20" s="48"/>
      <c r="E20" s="49" t="s">
        <v>40</v>
      </c>
      <c r="F20" s="50">
        <v>1081</v>
      </c>
      <c r="G20" s="50">
        <f t="shared" si="0"/>
        <v>54.05</v>
      </c>
      <c r="H20" s="50">
        <f t="shared" si="1"/>
        <v>1135.05</v>
      </c>
      <c r="I20" s="62"/>
      <c r="J20" s="63"/>
      <c r="K20" s="63"/>
      <c r="L20" s="63"/>
      <c r="M20" s="61"/>
      <c r="N20" s="61"/>
      <c r="O20" s="61"/>
      <c r="P20" s="61"/>
      <c r="Q20" s="64"/>
    </row>
    <row r="21" s="16" customFormat="1" ht="20" customHeight="1" spans="1:17">
      <c r="A21" s="46"/>
      <c r="B21" s="47"/>
      <c r="C21" s="9"/>
      <c r="D21" s="48"/>
      <c r="E21" s="49" t="s">
        <v>41</v>
      </c>
      <c r="F21" s="50">
        <v>470</v>
      </c>
      <c r="G21" s="50">
        <f t="shared" si="0"/>
        <v>23.5</v>
      </c>
      <c r="H21" s="50">
        <f t="shared" si="1"/>
        <v>493.5</v>
      </c>
      <c r="I21" s="62"/>
      <c r="J21" s="63"/>
      <c r="K21" s="63"/>
      <c r="L21" s="63"/>
      <c r="M21" s="61"/>
      <c r="N21" s="61"/>
      <c r="O21" s="61"/>
      <c r="P21" s="61"/>
      <c r="Q21" s="64"/>
    </row>
    <row r="22" s="16" customFormat="1" ht="30" spans="1:17">
      <c r="A22" s="7" t="s">
        <v>29</v>
      </c>
      <c r="B22" s="47" t="s">
        <v>42</v>
      </c>
      <c r="C22" s="9" t="s">
        <v>31</v>
      </c>
      <c r="D22" s="48" t="s">
        <v>46</v>
      </c>
      <c r="E22" s="51"/>
      <c r="F22" s="52">
        <f>SUM(F17:F21)</f>
        <v>4700</v>
      </c>
      <c r="G22" s="50">
        <f t="shared" si="0"/>
        <v>235</v>
      </c>
      <c r="H22" s="50">
        <f t="shared" si="1"/>
        <v>4935</v>
      </c>
      <c r="I22" s="62"/>
      <c r="J22" s="63"/>
      <c r="K22" s="63"/>
      <c r="L22" s="63"/>
      <c r="M22" s="64"/>
      <c r="N22" s="61"/>
      <c r="O22" s="64"/>
      <c r="P22" s="61"/>
      <c r="Q22" s="64"/>
    </row>
    <row r="23" s="16" customFormat="1" ht="30" spans="1:12">
      <c r="A23" s="7" t="s">
        <v>29</v>
      </c>
      <c r="B23" s="47" t="s">
        <v>43</v>
      </c>
      <c r="C23" s="9" t="s">
        <v>31</v>
      </c>
      <c r="D23" s="48" t="s">
        <v>46</v>
      </c>
      <c r="E23" s="51"/>
      <c r="F23" s="52">
        <f>SUM(F22:F22)</f>
        <v>4700</v>
      </c>
      <c r="G23" s="50">
        <f t="shared" si="0"/>
        <v>235</v>
      </c>
      <c r="H23" s="50">
        <f t="shared" si="1"/>
        <v>4935</v>
      </c>
      <c r="I23" s="62"/>
      <c r="J23" s="63"/>
      <c r="K23" s="63"/>
      <c r="L23" s="63"/>
    </row>
    <row r="24" s="16" customFormat="1" ht="30" spans="1:12">
      <c r="A24" s="7" t="s">
        <v>29</v>
      </c>
      <c r="B24" s="47" t="s">
        <v>44</v>
      </c>
      <c r="C24" s="9" t="s">
        <v>31</v>
      </c>
      <c r="D24" s="48" t="s">
        <v>46</v>
      </c>
      <c r="E24" s="51"/>
      <c r="F24" s="52">
        <f>SUM(F23:F23)</f>
        <v>4700</v>
      </c>
      <c r="G24" s="50">
        <f t="shared" si="0"/>
        <v>235</v>
      </c>
      <c r="H24" s="50">
        <f t="shared" si="1"/>
        <v>4935</v>
      </c>
      <c r="I24" s="62"/>
      <c r="J24" s="63"/>
      <c r="K24" s="63"/>
      <c r="L24" s="63"/>
    </row>
    <row r="25" s="16" customFormat="1" ht="30" spans="1:12">
      <c r="A25" s="7" t="s">
        <v>29</v>
      </c>
      <c r="B25" s="47" t="s">
        <v>45</v>
      </c>
      <c r="C25" s="9" t="s">
        <v>31</v>
      </c>
      <c r="D25" s="48" t="s">
        <v>46</v>
      </c>
      <c r="E25" s="51"/>
      <c r="F25" s="52">
        <f>SUM(F23:F23)</f>
        <v>4700</v>
      </c>
      <c r="G25" s="50">
        <f t="shared" si="0"/>
        <v>235</v>
      </c>
      <c r="H25" s="50">
        <f t="shared" si="1"/>
        <v>4935</v>
      </c>
      <c r="I25" s="62"/>
      <c r="J25" s="63"/>
      <c r="K25" s="63"/>
      <c r="L25" s="63"/>
    </row>
    <row r="26" s="16" customFormat="1" ht="15" spans="1:12">
      <c r="A26" s="53" t="s">
        <v>47</v>
      </c>
      <c r="B26" s="54"/>
      <c r="C26" s="54"/>
      <c r="D26" s="48"/>
      <c r="E26" s="54"/>
      <c r="F26" s="9">
        <f>SUM(F8:F25)</f>
        <v>38500</v>
      </c>
      <c r="G26" s="50">
        <f t="shared" si="0"/>
        <v>1925</v>
      </c>
      <c r="H26" s="50">
        <f t="shared" si="1"/>
        <v>40425</v>
      </c>
      <c r="I26" s="65"/>
      <c r="J26" s="65"/>
      <c r="K26" s="65"/>
      <c r="L26" s="65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scale="7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opLeftCell="A6" workbookViewId="0">
      <selection activeCell="B34" sqref="B34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48</v>
      </c>
      <c r="B2" s="5"/>
      <c r="C2" s="6"/>
    </row>
    <row r="3" ht="68" customHeight="1" spans="1:3">
      <c r="A3" s="4" t="s">
        <v>49</v>
      </c>
      <c r="B3" s="7" t="s">
        <v>29</v>
      </c>
      <c r="C3" s="8"/>
    </row>
    <row r="4" ht="15.75" spans="1:3">
      <c r="A4" s="4" t="s">
        <v>50</v>
      </c>
      <c r="B4" s="9" t="s">
        <v>31</v>
      </c>
      <c r="C4" s="10"/>
    </row>
    <row r="5" ht="108" customHeight="1" spans="1:3">
      <c r="A5" s="4" t="s">
        <v>51</v>
      </c>
      <c r="B5" s="11" t="s">
        <v>52</v>
      </c>
      <c r="C5" s="12" t="s">
        <v>53</v>
      </c>
    </row>
    <row r="6" ht="14.25" spans="1:3">
      <c r="A6" s="4" t="s">
        <v>54</v>
      </c>
      <c r="B6" s="13" t="s">
        <v>55</v>
      </c>
      <c r="C6" s="14" t="s">
        <v>56</v>
      </c>
    </row>
    <row r="7" ht="123" customHeight="1" spans="1:3">
      <c r="A7" s="4" t="s">
        <v>57</v>
      </c>
      <c r="B7" s="4"/>
      <c r="C7" s="14"/>
    </row>
    <row r="8" ht="14.25" spans="1:3">
      <c r="A8" s="4" t="s">
        <v>58</v>
      </c>
      <c r="B8" s="4" t="s">
        <v>37</v>
      </c>
      <c r="C8" s="6" t="s">
        <v>59</v>
      </c>
    </row>
    <row r="9" ht="14.25" spans="1:3">
      <c r="A9" s="4" t="s">
        <v>60</v>
      </c>
      <c r="B9" s="4" t="s">
        <v>61</v>
      </c>
      <c r="C9" s="8" t="s">
        <v>62</v>
      </c>
    </row>
    <row r="10" ht="14.25" spans="1:3">
      <c r="A10" s="4" t="s">
        <v>63</v>
      </c>
      <c r="B10" s="4" t="s">
        <v>64</v>
      </c>
      <c r="C10" s="8"/>
    </row>
    <row r="11" ht="14.25" spans="1:3">
      <c r="A11" s="4" t="s">
        <v>65</v>
      </c>
      <c r="B11" s="4"/>
      <c r="C11" s="10"/>
    </row>
    <row r="13" spans="2:2">
      <c r="B13" s="66" t="s">
        <v>66</v>
      </c>
    </row>
    <row r="14" spans="2:2">
      <c r="B14" s="66" t="s">
        <v>67</v>
      </c>
    </row>
    <row r="15" spans="2:2">
      <c r="B15" s="66" t="s">
        <v>68</v>
      </c>
    </row>
    <row r="16" spans="2:2">
      <c r="B16" s="66" t="s">
        <v>69</v>
      </c>
    </row>
    <row r="17" spans="2:2">
      <c r="B17" s="66" t="s">
        <v>70</v>
      </c>
    </row>
    <row r="18" spans="2:2">
      <c r="B18" s="66" t="s">
        <v>66</v>
      </c>
    </row>
    <row r="19" spans="2:2">
      <c r="B19" s="66" t="s">
        <v>67</v>
      </c>
    </row>
    <row r="20" spans="2:2">
      <c r="B20" s="66" t="s">
        <v>68</v>
      </c>
    </row>
    <row r="21" spans="2:2">
      <c r="B21" s="66" t="s">
        <v>69</v>
      </c>
    </row>
    <row r="22" spans="2:2">
      <c r="B22" s="66" t="s">
        <v>70</v>
      </c>
    </row>
    <row r="24" spans="2:2">
      <c r="B24" s="66" t="s">
        <v>71</v>
      </c>
    </row>
    <row r="25" spans="2:2">
      <c r="B25" s="66" t="s">
        <v>72</v>
      </c>
    </row>
    <row r="26" spans="2:2">
      <c r="B26" s="66" t="s">
        <v>73</v>
      </c>
    </row>
    <row r="27" spans="2:2">
      <c r="B27" s="66" t="s">
        <v>74</v>
      </c>
    </row>
    <row r="28" spans="2:2">
      <c r="B28" s="66" t="s">
        <v>75</v>
      </c>
    </row>
    <row r="29" spans="2:2">
      <c r="B29" s="66" t="s">
        <v>71</v>
      </c>
    </row>
    <row r="30" spans="2:2">
      <c r="B30" s="66" t="s">
        <v>72</v>
      </c>
    </row>
    <row r="31" spans="2:2">
      <c r="B31" s="66" t="s">
        <v>73</v>
      </c>
    </row>
    <row r="32" spans="2:2">
      <c r="B32" s="66" t="s">
        <v>74</v>
      </c>
    </row>
    <row r="33" spans="2:2">
      <c r="B33" s="66" t="s">
        <v>75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2025-04-28T09:07:34Z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FFA182FA71BF43F5865C81218F2CF6B7_12</vt:lpwstr>
  </property>
</Properties>
</file>