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<sst xmlns="http://schemas.openxmlformats.org/spreadsheetml/2006/main" count="76" uniqueCount="49">
  <si>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</si>
  <si>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</si>
  <si>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</si>
  <si>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柏露02552782969江苏省南京市江宁区利源南路8号-江苏海企长城股份有限公司E309江苏海企长城股份有限公司 SF1553590701610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</si>
  <si>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</si>
  <si>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</si>
  <si>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</si>
  <si>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</si>
  <si>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</si>
  <si>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</si>
  <si>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</si>
  <si>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</si>
  <si>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</si>
  <si>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</si>
  <si>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</si>
  <si>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</si>
  <si>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</si>
  <si>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</si>
  <si>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</si>
  <si>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</si>
  <si>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</si>
  <si>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</si>
  <si>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</si>
  <si>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</si>
  <si>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</si>
  <si>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P25041036</t>
  </si>
  <si>
    <t xml:space="preserve">21 AULTH09845                                     </t>
  </si>
  <si>
    <t xml:space="preserve">S25040530 </t>
  </si>
  <si>
    <t>A6376AX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</si>
  <si>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</si>
  <si>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</si>
  <si>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E9949AX</t>
  </si>
  <si>
    <t>E9954AX</t>
  </si>
  <si>
    <t>U9363AZ</t>
  </si>
  <si>
    <t>总计</t>
  </si>
  <si>
    <t>颜色</t>
  </si>
  <si>
    <t>尺码</t>
  </si>
  <si>
    <t>生产数</t>
  </si>
  <si>
    <t>PO号</t>
  </si>
  <si>
    <t>款号</t>
  </si>
  <si>
    <t>BN201 - BROWN</t>
  </si>
  <si>
    <t>STD</t>
  </si>
  <si>
    <t>有价格</t>
  </si>
  <si>
    <t>BG123 - BEIGE</t>
  </si>
  <si>
    <t>BK26 - BLACK</t>
  </si>
  <si>
    <t>GR2 - GREY</t>
  </si>
  <si>
    <t>ER129 - ECRU</t>
  </si>
  <si>
    <t>空白吊牌</t>
  </si>
  <si>
    <t>大货样一起寄出了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</si>
</sst>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D19" sqref="D19:D2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7" t="s">
        <v>28</v>
      </c>
      <c r="E8" s="30">
        <v>312</v>
      </c>
      <c r="F8" s="30"/>
      <c r="G8" s="30">
        <v>324</v>
      </c>
      <c r="H8" s="31">
        <v>1</v>
      </c>
      <c r="I8" s="30"/>
      <c r="J8" s="30">
        <v>1.2</v>
      </c>
      <c r="K8" s="52" t="s">
        <v>29</v>
      </c>
    </row>
    <row r="9" ht="15" spans="1:11">
      <c r="A9" s="32"/>
      <c r="B9" s="28" t="s">
        <v>30</v>
      </c>
      <c r="C9" s="33"/>
      <c r="D9" s="34"/>
      <c r="E9" s="30">
        <v>105</v>
      </c>
      <c r="F9" s="30"/>
      <c r="G9" s="30">
        <v>109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7" t="s">
        <v>31</v>
      </c>
      <c r="E10" s="30">
        <v>123</v>
      </c>
      <c r="F10" s="30"/>
      <c r="G10" s="30">
        <v>128</v>
      </c>
      <c r="H10" s="31"/>
      <c r="I10" s="30"/>
      <c r="J10" s="30"/>
      <c r="K10" s="30"/>
    </row>
    <row r="11" ht="15" spans="1:11">
      <c r="A11" s="32"/>
      <c r="B11" s="28" t="s">
        <v>30</v>
      </c>
      <c r="C11" s="33"/>
      <c r="D11" s="34"/>
      <c r="E11" s="30">
        <v>42</v>
      </c>
      <c r="F11" s="30"/>
      <c r="G11" s="30">
        <v>44</v>
      </c>
      <c r="H11" s="31"/>
      <c r="I11" s="30"/>
      <c r="J11" s="30"/>
      <c r="K11" s="30"/>
    </row>
    <row r="12" ht="15" spans="1:11">
      <c r="A12" s="32"/>
      <c r="B12" s="28" t="s">
        <v>26</v>
      </c>
      <c r="C12" s="33"/>
      <c r="D12" s="27" t="s">
        <v>32</v>
      </c>
      <c r="E12" s="30">
        <v>39</v>
      </c>
      <c r="F12" s="30"/>
      <c r="G12" s="30">
        <v>41</v>
      </c>
      <c r="H12" s="31"/>
      <c r="I12" s="30"/>
      <c r="J12" s="30"/>
      <c r="K12" s="30"/>
    </row>
    <row r="13" ht="15" spans="1:11">
      <c r="A13" s="32"/>
      <c r="B13" s="28" t="s">
        <v>30</v>
      </c>
      <c r="C13" s="33"/>
      <c r="D13" s="34"/>
      <c r="E13" s="30">
        <v>33</v>
      </c>
      <c r="F13" s="30"/>
      <c r="G13" s="30">
        <v>35</v>
      </c>
      <c r="H13" s="31"/>
      <c r="I13" s="30"/>
      <c r="J13" s="30"/>
      <c r="K13" s="30"/>
    </row>
    <row r="14" ht="15" spans="1:11">
      <c r="A14" s="32"/>
      <c r="B14" s="28" t="s">
        <v>26</v>
      </c>
      <c r="C14" s="33"/>
      <c r="D14" s="27" t="s">
        <v>33</v>
      </c>
      <c r="E14" s="30">
        <v>210</v>
      </c>
      <c r="F14" s="30"/>
      <c r="G14" s="30">
        <v>218</v>
      </c>
      <c r="H14" s="31"/>
      <c r="I14" s="30"/>
      <c r="J14" s="30"/>
      <c r="K14" s="30"/>
    </row>
    <row r="15" ht="15" spans="1:11">
      <c r="A15" s="34"/>
      <c r="B15" s="28" t="s">
        <v>30</v>
      </c>
      <c r="C15" s="35"/>
      <c r="D15" s="34"/>
      <c r="E15" s="30">
        <v>72</v>
      </c>
      <c r="F15" s="30"/>
      <c r="G15" s="30">
        <v>75</v>
      </c>
      <c r="H15" s="31"/>
      <c r="I15" s="30"/>
      <c r="J15" s="30"/>
      <c r="K15" s="30"/>
    </row>
    <row r="16" spans="1:11">
      <c r="A16" s="30" t="s">
        <v>34</v>
      </c>
      <c r="B16" s="30"/>
      <c r="C16" s="30"/>
      <c r="D16" s="30"/>
      <c r="E16" s="30">
        <f>SUM(E8:E15)</f>
        <v>936</v>
      </c>
      <c r="F16" s="30"/>
      <c r="G16" s="30">
        <f>SUM(G8:G15)</f>
        <v>974</v>
      </c>
      <c r="H16" s="31">
        <f>SUM(H8:H15)</f>
        <v>1</v>
      </c>
      <c r="I16" s="30"/>
      <c r="J16" s="30">
        <f>SUM(J8:J15)</f>
        <v>1.2</v>
      </c>
      <c r="K16" s="30"/>
    </row>
    <row r="19" spans="1:7">
      <c r="A19" s="36" t="s">
        <v>35</v>
      </c>
      <c r="B19" s="36" t="s">
        <v>36</v>
      </c>
      <c r="C19" s="37" t="s">
        <v>18</v>
      </c>
      <c r="D19" s="38" t="s">
        <v>37</v>
      </c>
      <c r="E19" s="36"/>
      <c r="F19" s="39" t="s">
        <v>38</v>
      </c>
      <c r="G19" s="36" t="s">
        <v>39</v>
      </c>
    </row>
    <row r="20" ht="15" spans="1:7">
      <c r="A20" s="40" t="s">
        <v>40</v>
      </c>
      <c r="B20" s="41" t="s">
        <v>41</v>
      </c>
      <c r="C20" s="42">
        <v>144</v>
      </c>
      <c r="D20" s="38">
        <f t="shared" ref="D20:D25" si="0">C20*1.03+1</f>
        <v>149.32</v>
      </c>
      <c r="E20" s="43" t="s">
        <v>42</v>
      </c>
      <c r="F20" s="41">
        <v>1582835</v>
      </c>
      <c r="G20" s="41" t="s">
        <v>28</v>
      </c>
    </row>
    <row r="21" ht="15" spans="1:7">
      <c r="A21" s="40" t="s">
        <v>43</v>
      </c>
      <c r="B21" s="41" t="s">
        <v>41</v>
      </c>
      <c r="C21" s="42">
        <v>168</v>
      </c>
      <c r="D21" s="38">
        <f t="shared" si="0"/>
        <v>174.04</v>
      </c>
      <c r="E21" s="43"/>
      <c r="F21" s="41"/>
      <c r="G21" s="41"/>
    </row>
    <row r="22" ht="15" spans="1:7">
      <c r="A22" s="40" t="s">
        <v>44</v>
      </c>
      <c r="B22" s="41" t="s">
        <v>41</v>
      </c>
      <c r="C22" s="44">
        <v>123</v>
      </c>
      <c r="D22" s="38">
        <f t="shared" si="0"/>
        <v>127.69</v>
      </c>
      <c r="E22" s="43" t="s">
        <v>42</v>
      </c>
      <c r="F22" s="41">
        <v>1591303</v>
      </c>
      <c r="G22" s="41" t="s">
        <v>31</v>
      </c>
    </row>
    <row r="23" ht="15" spans="1:7">
      <c r="A23" s="40" t="s">
        <v>40</v>
      </c>
      <c r="B23" s="41" t="s">
        <v>41</v>
      </c>
      <c r="C23" s="44">
        <v>39</v>
      </c>
      <c r="D23" s="38">
        <f t="shared" si="0"/>
        <v>41.17</v>
      </c>
      <c r="E23" s="43" t="s">
        <v>42</v>
      </c>
      <c r="F23" s="41">
        <v>1583003</v>
      </c>
      <c r="G23" s="41" t="s">
        <v>32</v>
      </c>
    </row>
    <row r="24" ht="15" spans="1:7">
      <c r="A24" s="40" t="s">
        <v>45</v>
      </c>
      <c r="B24" s="41" t="s">
        <v>41</v>
      </c>
      <c r="C24" s="42">
        <v>105</v>
      </c>
      <c r="D24" s="38">
        <f t="shared" si="0"/>
        <v>109.15</v>
      </c>
      <c r="E24" s="43" t="s">
        <v>42</v>
      </c>
      <c r="F24" s="41">
        <v>1582852</v>
      </c>
      <c r="G24" s="41" t="s">
        <v>33</v>
      </c>
    </row>
    <row r="25" ht="15" spans="1:7">
      <c r="A25" s="40" t="s">
        <v>46</v>
      </c>
      <c r="B25" s="41" t="s">
        <v>41</v>
      </c>
      <c r="C25" s="42">
        <v>105</v>
      </c>
      <c r="D25" s="38">
        <f t="shared" si="0"/>
        <v>109.15</v>
      </c>
      <c r="E25" s="43"/>
      <c r="F25" s="41"/>
      <c r="G25" s="41"/>
    </row>
    <row r="26" spans="1:7">
      <c r="A26" s="36" t="s">
        <v>34</v>
      </c>
      <c r="B26" s="36"/>
      <c r="C26" s="37">
        <f>SUM(C20:C25)</f>
        <v>684</v>
      </c>
      <c r="D26" s="38">
        <f>SUM(D20:D25)</f>
        <v>710.52</v>
      </c>
      <c r="E26" s="36"/>
      <c r="F26" s="39"/>
      <c r="G26" s="36"/>
    </row>
    <row r="27" spans="3:6">
      <c r="C27" s="45"/>
      <c r="D27" s="45"/>
      <c r="F27" s="46"/>
    </row>
    <row r="28" spans="3:6">
      <c r="C28" s="45"/>
      <c r="D28" s="45"/>
      <c r="F28" s="46"/>
    </row>
    <row r="29" ht="15" spans="1:7">
      <c r="A29" s="47" t="s">
        <v>47</v>
      </c>
      <c r="B29" s="36"/>
      <c r="C29" s="37">
        <v>105</v>
      </c>
      <c r="D29" s="37">
        <f t="shared" ref="D29:D32" si="1">C29*1.03+1</f>
        <v>109.15</v>
      </c>
      <c r="E29" s="36"/>
      <c r="F29" s="41">
        <v>1582837</v>
      </c>
      <c r="G29" s="41" t="s">
        <v>28</v>
      </c>
    </row>
    <row r="30" ht="15" spans="1:7">
      <c r="A30" s="48"/>
      <c r="B30" s="36"/>
      <c r="C30" s="37">
        <v>42</v>
      </c>
      <c r="D30" s="37">
        <f t="shared" si="1"/>
        <v>44.26</v>
      </c>
      <c r="E30" s="36"/>
      <c r="F30" s="41">
        <v>1591304</v>
      </c>
      <c r="G30" s="41" t="s">
        <v>31</v>
      </c>
    </row>
    <row r="31" ht="15" spans="1:11">
      <c r="A31" s="48"/>
      <c r="B31" s="36"/>
      <c r="C31" s="37">
        <v>33</v>
      </c>
      <c r="D31" s="37">
        <f t="shared" si="1"/>
        <v>34.99</v>
      </c>
      <c r="E31" s="36"/>
      <c r="F31" s="41">
        <v>1583004</v>
      </c>
      <c r="G31" s="41" t="s">
        <v>32</v>
      </c>
      <c r="I31" s="53" t="s">
        <v>48</v>
      </c>
      <c r="J31" s="53"/>
      <c r="K31" s="53"/>
    </row>
    <row r="32" ht="15" spans="1:11">
      <c r="A32" s="49"/>
      <c r="B32" s="36"/>
      <c r="C32" s="37">
        <v>72</v>
      </c>
      <c r="D32" s="37">
        <f t="shared" si="1"/>
        <v>75.16</v>
      </c>
      <c r="E32" s="36"/>
      <c r="F32" s="41">
        <v>1582853</v>
      </c>
      <c r="G32" s="41" t="s">
        <v>33</v>
      </c>
      <c r="I32" s="53"/>
      <c r="J32" s="53"/>
      <c r="K32" s="53"/>
    </row>
    <row r="33" spans="1:11">
      <c r="A33" s="36" t="s">
        <v>34</v>
      </c>
      <c r="B33" s="36"/>
      <c r="C33" s="37">
        <f>SUM(C29:C32)</f>
        <v>252</v>
      </c>
      <c r="D33" s="37">
        <f>SUM(D29:D32)</f>
        <v>263.56</v>
      </c>
      <c r="E33" s="36"/>
      <c r="F33" s="39"/>
      <c r="G33" s="36"/>
      <c r="I33" s="53"/>
      <c r="J33" s="53"/>
      <c r="K33" s="53"/>
    </row>
  </sheetData>
  <mergeCells count="22">
    <mergeCell ref="A1:K1"/>
    <mergeCell ref="A2:D2"/>
    <mergeCell ref="E2:K2"/>
    <mergeCell ref="A8:A15"/>
    <mergeCell ref="A29:A32"/>
    <mergeCell ref="C8:C15"/>
    <mergeCell ref="D8:D9"/>
    <mergeCell ref="D10:D11"/>
    <mergeCell ref="D12:D13"/>
    <mergeCell ref="D14:D15"/>
    <mergeCell ref="E20:E21"/>
    <mergeCell ref="E24:E25"/>
    <mergeCell ref="F20:F21"/>
    <mergeCell ref="F24:F25"/>
    <mergeCell ref="G20:G21"/>
    <mergeCell ref="G24:G25"/>
    <mergeCell ref="H8:H15"/>
    <mergeCell ref="J8:J15"/>
    <mergeCell ref="K8:K15"/>
    <mergeCell ref="A3:D4"/>
    <mergeCell ref="E3:K4"/>
    <mergeCell ref="I31:K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2025-04-24T05:32:53Z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AAD951A4D6564C5BACDC782E233FEA08_13</vt:lpwstr>
  </property>
</Properties>
</file>