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<sst xmlns="http://schemas.openxmlformats.org/spreadsheetml/2006/main" count="85" uniqueCount="53">
  <si>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</si>
  <si>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</si>
  <si>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</si>
  <si>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 13764005563 上海市上海市闵行区兴梅路485号中环科技园12楼1213室 中通73551856438924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</si>
  <si>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</si>
  <si>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</si>
  <si>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</si>
  <si>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</si>
  <si>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</si>
  <si>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</si>
  <si>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</si>
  <si>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</si>
  <si>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</si>
  <si>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</si>
  <si>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</si>
  <si>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</si>
  <si>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</si>
  <si>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</si>
  <si>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</si>
  <si>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</si>
  <si>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</si>
  <si>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</si>
  <si>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</si>
  <si>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</si>
  <si>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</si>
  <si>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P25041107</t>
  </si>
  <si>
    <t xml:space="preserve">21_AULBM10110_                                    </t>
  </si>
  <si>
    <t xml:space="preserve">S25040600 </t>
  </si>
  <si>
    <t xml:space="preserve">F3316AX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</si>
  <si>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</si>
  <si>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</si>
  <si>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</si>
  <si>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</si>
  <si>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</si>
  <si>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</si>
  <si>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</si>
  <si>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</si>
  <si>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AR191 - ANTRACITE</t>
  </si>
  <si>
    <t>XS</t>
  </si>
  <si>
    <t>全码</t>
  </si>
  <si>
    <t>无价格</t>
  </si>
  <si>
    <t>1605765,1605773</t>
  </si>
  <si>
    <t>F3316AX</t>
  </si>
  <si>
    <t>S</t>
  </si>
  <si>
    <t>M</t>
  </si>
  <si>
    <t>L</t>
  </si>
  <si>
    <t>XL</t>
  </si>
  <si>
    <t>无XS</t>
  </si>
  <si>
    <t>1605762,1605778</t>
  </si>
  <si>
    <t>有价格</t>
  </si>
  <si>
    <t>1605759,1605764,1605767,1605769,1605770,1605771,1605774,1605775,1605776,1605777,1605779,1605780</t>
  </si>
  <si>
    <t>BK81 - BLACK</t>
  </si>
  <si>
    <t>1605762,1605765,1605773,1605778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</si>
</sst>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2626</v>
      </c>
      <c r="F8" s="27"/>
      <c r="G8" s="27">
        <v>2729</v>
      </c>
      <c r="H8" s="29">
        <v>1</v>
      </c>
      <c r="I8" s="27"/>
      <c r="J8" s="27">
        <v>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2626</v>
      </c>
      <c r="F9" s="27"/>
      <c r="G9" s="27">
        <f>SUM(G8:G8)</f>
        <v>2729</v>
      </c>
      <c r="H9" s="29">
        <f>SUM(H8:H8)</f>
        <v>1</v>
      </c>
      <c r="I9" s="27"/>
      <c r="J9" s="27">
        <f>SUM(J8:J8)</f>
        <v>3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3" t="s">
        <v>38</v>
      </c>
      <c r="C13" s="30">
        <v>28</v>
      </c>
      <c r="D13" s="31">
        <f t="shared" ref="D13:D36" si="0">C13*1.03+1</f>
        <v>29.84</v>
      </c>
      <c r="E13" s="32" t="s">
        <v>39</v>
      </c>
      <c r="F13" s="32" t="s">
        <v>40</v>
      </c>
      <c r="G13" s="32" t="s">
        <v>41</v>
      </c>
      <c r="H13" s="32" t="s">
        <v>42</v>
      </c>
    </row>
    <row r="14" spans="1:8">
      <c r="A14" s="34"/>
      <c r="B14" s="33" t="s">
        <v>43</v>
      </c>
      <c r="C14" s="30">
        <v>26</v>
      </c>
      <c r="D14" s="31">
        <f t="shared" si="0"/>
        <v>27.78</v>
      </c>
      <c r="E14" s="34"/>
      <c r="F14" s="34"/>
      <c r="G14" s="34"/>
      <c r="H14" s="34"/>
    </row>
    <row r="15" spans="1:8">
      <c r="A15" s="34"/>
      <c r="B15" s="33" t="s">
        <v>44</v>
      </c>
      <c r="C15" s="30">
        <v>26</v>
      </c>
      <c r="D15" s="31">
        <f t="shared" si="0"/>
        <v>27.78</v>
      </c>
      <c r="E15" s="34"/>
      <c r="F15" s="34"/>
      <c r="G15" s="34"/>
      <c r="H15" s="34"/>
    </row>
    <row r="16" spans="1:8">
      <c r="A16" s="34"/>
      <c r="B16" s="33" t="s">
        <v>45</v>
      </c>
      <c r="C16" s="30">
        <v>26</v>
      </c>
      <c r="D16" s="31">
        <f t="shared" si="0"/>
        <v>27.78</v>
      </c>
      <c r="E16" s="34"/>
      <c r="F16" s="34"/>
      <c r="G16" s="34"/>
      <c r="H16" s="34"/>
    </row>
    <row r="17" spans="1:8">
      <c r="A17" s="35"/>
      <c r="B17" s="33" t="s">
        <v>46</v>
      </c>
      <c r="C17" s="30">
        <v>20</v>
      </c>
      <c r="D17" s="31">
        <f t="shared" si="0"/>
        <v>21.6</v>
      </c>
      <c r="E17" s="35"/>
      <c r="F17" s="35"/>
      <c r="G17" s="35"/>
      <c r="H17" s="34"/>
    </row>
    <row r="18" spans="1:8">
      <c r="A18" s="32" t="s">
        <v>37</v>
      </c>
      <c r="B18" s="33" t="s">
        <v>43</v>
      </c>
      <c r="C18" s="30">
        <v>20</v>
      </c>
      <c r="D18" s="31">
        <f t="shared" si="0"/>
        <v>21.6</v>
      </c>
      <c r="E18" s="32" t="s">
        <v>47</v>
      </c>
      <c r="F18" s="32" t="s">
        <v>40</v>
      </c>
      <c r="G18" s="32" t="s">
        <v>48</v>
      </c>
      <c r="H18" s="34"/>
    </row>
    <row r="19" spans="1:8">
      <c r="A19" s="34"/>
      <c r="B19" s="33" t="s">
        <v>44</v>
      </c>
      <c r="C19" s="30">
        <v>20</v>
      </c>
      <c r="D19" s="31">
        <f t="shared" si="0"/>
        <v>21.6</v>
      </c>
      <c r="E19" s="34"/>
      <c r="F19" s="34"/>
      <c r="G19" s="34"/>
      <c r="H19" s="34"/>
    </row>
    <row r="20" spans="1:8">
      <c r="A20" s="34"/>
      <c r="B20" s="33" t="s">
        <v>45</v>
      </c>
      <c r="C20" s="30">
        <v>20</v>
      </c>
      <c r="D20" s="31">
        <f t="shared" si="0"/>
        <v>21.6</v>
      </c>
      <c r="E20" s="34"/>
      <c r="F20" s="34"/>
      <c r="G20" s="34"/>
      <c r="H20" s="34"/>
    </row>
    <row r="21" spans="1:8">
      <c r="A21" s="35"/>
      <c r="B21" s="33" t="s">
        <v>46</v>
      </c>
      <c r="C21" s="30">
        <v>24</v>
      </c>
      <c r="D21" s="31">
        <f t="shared" si="0"/>
        <v>25.72</v>
      </c>
      <c r="E21" s="35"/>
      <c r="F21" s="35"/>
      <c r="G21" s="35"/>
      <c r="H21" s="34"/>
    </row>
    <row r="22" spans="1:8">
      <c r="A22" s="32" t="s">
        <v>37</v>
      </c>
      <c r="B22" s="33" t="s">
        <v>38</v>
      </c>
      <c r="C22" s="30">
        <v>188</v>
      </c>
      <c r="D22" s="31">
        <f t="shared" si="0"/>
        <v>194.64</v>
      </c>
      <c r="E22" s="32" t="s">
        <v>39</v>
      </c>
      <c r="F22" s="32" t="s">
        <v>49</v>
      </c>
      <c r="G22" s="32" t="s">
        <v>50</v>
      </c>
      <c r="H22" s="34"/>
    </row>
    <row r="23" spans="1:8">
      <c r="A23" s="34"/>
      <c r="B23" s="33" t="s">
        <v>43</v>
      </c>
      <c r="C23" s="30">
        <v>282</v>
      </c>
      <c r="D23" s="31">
        <f t="shared" si="0"/>
        <v>291.46</v>
      </c>
      <c r="E23" s="34"/>
      <c r="F23" s="34"/>
      <c r="G23" s="34"/>
      <c r="H23" s="34"/>
    </row>
    <row r="24" spans="1:8">
      <c r="A24" s="34"/>
      <c r="B24" s="33" t="s">
        <v>44</v>
      </c>
      <c r="C24" s="30">
        <v>282</v>
      </c>
      <c r="D24" s="31">
        <f t="shared" si="0"/>
        <v>291.46</v>
      </c>
      <c r="E24" s="34"/>
      <c r="F24" s="34"/>
      <c r="G24" s="34"/>
      <c r="H24" s="34"/>
    </row>
    <row r="25" spans="1:8">
      <c r="A25" s="34"/>
      <c r="B25" s="33" t="s">
        <v>45</v>
      </c>
      <c r="C25" s="30">
        <v>188</v>
      </c>
      <c r="D25" s="31">
        <f t="shared" si="0"/>
        <v>194.64</v>
      </c>
      <c r="E25" s="34"/>
      <c r="F25" s="34"/>
      <c r="G25" s="34"/>
      <c r="H25" s="34"/>
    </row>
    <row r="26" spans="1:8">
      <c r="A26" s="35"/>
      <c r="B26" s="33" t="s">
        <v>46</v>
      </c>
      <c r="C26" s="30">
        <v>188</v>
      </c>
      <c r="D26" s="31">
        <f t="shared" si="0"/>
        <v>194.64</v>
      </c>
      <c r="E26" s="35"/>
      <c r="F26" s="35"/>
      <c r="G26" s="35"/>
      <c r="H26" s="34"/>
    </row>
    <row r="27" spans="1:8">
      <c r="A27" s="32" t="s">
        <v>51</v>
      </c>
      <c r="B27" s="33" t="s">
        <v>38</v>
      </c>
      <c r="C27" s="30">
        <v>40</v>
      </c>
      <c r="D27" s="31">
        <f t="shared" si="0"/>
        <v>42.2</v>
      </c>
      <c r="E27" s="32" t="s">
        <v>39</v>
      </c>
      <c r="F27" s="32" t="s">
        <v>40</v>
      </c>
      <c r="G27" s="32" t="s">
        <v>52</v>
      </c>
      <c r="H27" s="34"/>
    </row>
    <row r="28" spans="1:8">
      <c r="A28" s="34"/>
      <c r="B28" s="33" t="s">
        <v>43</v>
      </c>
      <c r="C28" s="30">
        <v>46</v>
      </c>
      <c r="D28" s="31">
        <f t="shared" si="0"/>
        <v>48.38</v>
      </c>
      <c r="E28" s="34"/>
      <c r="F28" s="34"/>
      <c r="G28" s="34"/>
      <c r="H28" s="34"/>
    </row>
    <row r="29" spans="1:8">
      <c r="A29" s="34"/>
      <c r="B29" s="33" t="s">
        <v>44</v>
      </c>
      <c r="C29" s="30">
        <v>46</v>
      </c>
      <c r="D29" s="31">
        <f t="shared" si="0"/>
        <v>48.38</v>
      </c>
      <c r="E29" s="34"/>
      <c r="F29" s="34"/>
      <c r="G29" s="34"/>
      <c r="H29" s="34"/>
    </row>
    <row r="30" spans="1:8">
      <c r="A30" s="34"/>
      <c r="B30" s="33" t="s">
        <v>45</v>
      </c>
      <c r="C30" s="30">
        <v>46</v>
      </c>
      <c r="D30" s="31">
        <f t="shared" si="0"/>
        <v>48.38</v>
      </c>
      <c r="E30" s="34"/>
      <c r="F30" s="34"/>
      <c r="G30" s="34"/>
      <c r="H30" s="34"/>
    </row>
    <row r="31" spans="1:8">
      <c r="A31" s="35"/>
      <c r="B31" s="33" t="s">
        <v>46</v>
      </c>
      <c r="C31" s="30">
        <v>42</v>
      </c>
      <c r="D31" s="31">
        <f t="shared" si="0"/>
        <v>44.26</v>
      </c>
      <c r="E31" s="35"/>
      <c r="F31" s="35"/>
      <c r="G31" s="35"/>
      <c r="H31" s="34"/>
    </row>
    <row r="32" spans="1:8">
      <c r="A32" s="32" t="s">
        <v>51</v>
      </c>
      <c r="B32" s="33" t="s">
        <v>38</v>
      </c>
      <c r="C32" s="30">
        <v>178</v>
      </c>
      <c r="D32" s="31">
        <f t="shared" si="0"/>
        <v>184.34</v>
      </c>
      <c r="E32" s="32" t="s">
        <v>39</v>
      </c>
      <c r="F32" s="32" t="s">
        <v>49</v>
      </c>
      <c r="G32" s="32" t="s">
        <v>50</v>
      </c>
      <c r="H32" s="34"/>
    </row>
    <row r="33" spans="1:8">
      <c r="A33" s="34"/>
      <c r="B33" s="33" t="s">
        <v>43</v>
      </c>
      <c r="C33" s="30">
        <v>267</v>
      </c>
      <c r="D33" s="31">
        <f t="shared" si="0"/>
        <v>276.01</v>
      </c>
      <c r="E33" s="34"/>
      <c r="F33" s="34"/>
      <c r="G33" s="34"/>
      <c r="H33" s="34"/>
    </row>
    <row r="34" spans="1:8">
      <c r="A34" s="34"/>
      <c r="B34" s="33" t="s">
        <v>44</v>
      </c>
      <c r="C34" s="30">
        <v>267</v>
      </c>
      <c r="D34" s="31">
        <f t="shared" si="0"/>
        <v>276.01</v>
      </c>
      <c r="E34" s="34"/>
      <c r="F34" s="34"/>
      <c r="G34" s="34"/>
      <c r="H34" s="34"/>
    </row>
    <row r="35" spans="1:8">
      <c r="A35" s="34"/>
      <c r="B35" s="33" t="s">
        <v>45</v>
      </c>
      <c r="C35" s="30">
        <v>178</v>
      </c>
      <c r="D35" s="31">
        <f t="shared" si="0"/>
        <v>184.34</v>
      </c>
      <c r="E35" s="34"/>
      <c r="F35" s="34"/>
      <c r="G35" s="34"/>
      <c r="H35" s="34"/>
    </row>
    <row r="36" spans="1:8">
      <c r="A36" s="35"/>
      <c r="B36" s="33" t="s">
        <v>46</v>
      </c>
      <c r="C36" s="30">
        <v>178</v>
      </c>
      <c r="D36" s="31">
        <f t="shared" si="0"/>
        <v>184.34</v>
      </c>
      <c r="E36" s="35"/>
      <c r="F36" s="35"/>
      <c r="G36" s="35"/>
      <c r="H36" s="35"/>
    </row>
    <row r="37" spans="1:8">
      <c r="A37" s="27" t="s">
        <v>30</v>
      </c>
      <c r="B37" s="27"/>
      <c r="C37" s="30">
        <f>SUM(C13:C36)</f>
        <v>2626</v>
      </c>
      <c r="D37" s="31">
        <f>SUM(D13:D36)</f>
        <v>2728.78</v>
      </c>
      <c r="E37" s="27"/>
      <c r="F37" s="27"/>
      <c r="G37" s="27"/>
      <c r="H37" s="27"/>
    </row>
  </sheetData>
  <mergeCells count="26">
    <mergeCell ref="A1:K1"/>
    <mergeCell ref="A2:D2"/>
    <mergeCell ref="E2:K2"/>
    <mergeCell ref="A13:A17"/>
    <mergeCell ref="A18:A21"/>
    <mergeCell ref="A22:A26"/>
    <mergeCell ref="A27:A31"/>
    <mergeCell ref="A32:A36"/>
    <mergeCell ref="E13:E17"/>
    <mergeCell ref="E18:E21"/>
    <mergeCell ref="E22:E26"/>
    <mergeCell ref="E27:E31"/>
    <mergeCell ref="E32:E36"/>
    <mergeCell ref="F13:F17"/>
    <mergeCell ref="F18:F21"/>
    <mergeCell ref="F22:F26"/>
    <mergeCell ref="F27:F31"/>
    <mergeCell ref="F32:F36"/>
    <mergeCell ref="G13:G17"/>
    <mergeCell ref="G18:G21"/>
    <mergeCell ref="G22:G26"/>
    <mergeCell ref="G27:G31"/>
    <mergeCell ref="G32:G36"/>
    <mergeCell ref="H13:H3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B87868B75E55406584CFFBA3F3E62249_13</vt:lpwstr>
  </property>
</Properties>
</file>