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<sst xmlns="http://schemas.openxmlformats.org/spreadsheetml/2006/main" count="52" uniqueCount="44">
  <si>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</si>
  <si>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</si>
  <si>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</si>
  <si>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江苏众润纺织科技有限公司南京市秦淮区朝天宫街道建邺路100号鸿信大厦18楼 收件人：茆萍  电话：18994009587 中通73552042970722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</si>
  <si>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</si>
  <si>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</si>
  <si>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</si>
  <si>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</si>
  <si>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</si>
  <si>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</si>
  <si>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</si>
  <si>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</si>
  <si>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</si>
  <si>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</si>
  <si>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</si>
  <si>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</si>
  <si>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</si>
  <si>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</si>
  <si>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</si>
  <si>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</si>
  <si>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</si>
  <si>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</si>
  <si>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</si>
  <si>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</si>
  <si>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</si>
  <si>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P25041268</t>
  </si>
  <si>
    <t xml:space="preserve">21 AULTH09845                                     </t>
  </si>
  <si>
    <t xml:space="preserve">S25040726 </t>
  </si>
  <si>
    <t xml:space="preserve">B8577AX                                                                                             </t>
  </si>
  <si>
    <t>27*21*10.5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</si>
  <si>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</si>
  <si>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</si>
  <si>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</si>
  <si>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</si>
  <si>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</si>
  <si>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r>
      <rPr>
        <b/>
        <sz val="11"/>
        <rFont val="Calibri"/>
        <charset val="134"/>
      </rPr>
      <t>PO</t>
    </r>
    <r>
      <rPr>
        <b/>
        <sz val="11"/>
        <rFont val="宋体"/>
        <charset val="134"/>
      </rPr>
      <t>号</t>
    </r>
  </si>
  <si>
    <t>款号</t>
  </si>
  <si>
    <t>AR138 - D.ANTHRA</t>
  </si>
  <si>
    <t>有价格</t>
  </si>
  <si>
    <t>1578222/1578210</t>
  </si>
  <si>
    <t>B8577AX</t>
  </si>
  <si>
    <t>BK27 - BLACK</t>
  </si>
  <si>
    <t>NV64 - NAVY</t>
  </si>
  <si>
    <t>空白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</si>
</sst>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77" fontId="16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0" fillId="0" borderId="0" xfId="0" applyFill="1" applyBorder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J10" sqref="J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45776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1" t="s">
        <v>11</v>
      </c>
      <c r="J6" s="5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2" t="s">
        <v>22</v>
      </c>
      <c r="J7" s="5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1953</v>
      </c>
      <c r="F8" s="30"/>
      <c r="G8" s="30">
        <v>2029</v>
      </c>
      <c r="H8" s="31">
        <v>1</v>
      </c>
      <c r="I8" s="30"/>
      <c r="J8" s="27">
        <v>3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692</v>
      </c>
      <c r="F9" s="30"/>
      <c r="G9" s="30">
        <v>708</v>
      </c>
      <c r="H9" s="34"/>
      <c r="I9" s="30"/>
      <c r="J9" s="32"/>
      <c r="K9" s="32"/>
    </row>
    <row r="10" spans="1:11">
      <c r="A10" s="30" t="s">
        <v>31</v>
      </c>
      <c r="B10" s="30"/>
      <c r="C10" s="30"/>
      <c r="D10" s="30"/>
      <c r="E10" s="30">
        <f>SUM(E8:E9)</f>
        <v>2645</v>
      </c>
      <c r="F10" s="30"/>
      <c r="G10" s="30">
        <f>SUM(G8:G9)</f>
        <v>2737</v>
      </c>
      <c r="H10" s="35">
        <f>SUM(H8:H9)</f>
        <v>1</v>
      </c>
      <c r="I10" s="30"/>
      <c r="J10" s="30">
        <f>SUM(J8:J9)</f>
        <v>3</v>
      </c>
      <c r="K10" s="30"/>
    </row>
    <row r="13" ht="15" spans="1:7">
      <c r="A13" s="36" t="s">
        <v>32</v>
      </c>
      <c r="B13" s="36" t="s">
        <v>33</v>
      </c>
      <c r="C13" s="37" t="s">
        <v>18</v>
      </c>
      <c r="D13" s="38" t="s">
        <v>34</v>
      </c>
      <c r="E13" s="36"/>
      <c r="F13" s="39" t="s">
        <v>35</v>
      </c>
      <c r="G13" s="40" t="s">
        <v>36</v>
      </c>
    </row>
    <row r="14" ht="15" spans="1:7">
      <c r="A14" s="41" t="s">
        <v>37</v>
      </c>
      <c r="B14" s="39">
        <v>28</v>
      </c>
      <c r="C14" s="42">
        <v>21.63</v>
      </c>
      <c r="D14" s="43">
        <f t="shared" ref="D14:D31" si="0">C14*1.03+1</f>
        <v>23.2789</v>
      </c>
      <c r="E14" s="36" t="s">
        <v>38</v>
      </c>
      <c r="F14" s="39" t="s">
        <v>39</v>
      </c>
      <c r="G14" s="39" t="s">
        <v>40</v>
      </c>
    </row>
    <row r="15" ht="15" spans="1:7">
      <c r="A15" s="41"/>
      <c r="B15" s="39">
        <v>30</v>
      </c>
      <c r="C15" s="42">
        <v>64.89</v>
      </c>
      <c r="D15" s="43">
        <f t="shared" si="0"/>
        <v>67.8367</v>
      </c>
      <c r="E15" s="36"/>
      <c r="F15" s="39"/>
      <c r="G15" s="39"/>
    </row>
    <row r="16" ht="15" spans="1:7">
      <c r="A16" s="41"/>
      <c r="B16" s="39">
        <v>32</v>
      </c>
      <c r="C16" s="42">
        <v>64.89</v>
      </c>
      <c r="D16" s="43">
        <f t="shared" si="0"/>
        <v>67.8367</v>
      </c>
      <c r="E16" s="36"/>
      <c r="F16" s="39"/>
      <c r="G16" s="39"/>
    </row>
    <row r="17" ht="15" spans="1:7">
      <c r="A17" s="41"/>
      <c r="B17" s="39">
        <v>34</v>
      </c>
      <c r="C17" s="42">
        <v>43.26</v>
      </c>
      <c r="D17" s="43">
        <f t="shared" si="0"/>
        <v>45.5578</v>
      </c>
      <c r="E17" s="36"/>
      <c r="F17" s="39"/>
      <c r="G17" s="39"/>
    </row>
    <row r="18" ht="15" spans="1:7">
      <c r="A18" s="41"/>
      <c r="B18" s="39">
        <v>36</v>
      </c>
      <c r="C18" s="42">
        <v>43.26</v>
      </c>
      <c r="D18" s="43">
        <f t="shared" si="0"/>
        <v>45.5578</v>
      </c>
      <c r="E18" s="36"/>
      <c r="F18" s="39"/>
      <c r="G18" s="39"/>
    </row>
    <row r="19" ht="15" spans="1:7">
      <c r="A19" s="41"/>
      <c r="B19" s="39">
        <v>38</v>
      </c>
      <c r="C19" s="42">
        <v>21.63</v>
      </c>
      <c r="D19" s="43">
        <f t="shared" si="0"/>
        <v>23.2789</v>
      </c>
      <c r="E19" s="36"/>
      <c r="F19" s="39"/>
      <c r="G19" s="39"/>
    </row>
    <row r="20" ht="15" spans="1:7">
      <c r="A20" s="41" t="s">
        <v>41</v>
      </c>
      <c r="B20" s="39">
        <v>28</v>
      </c>
      <c r="C20" s="42">
        <v>99.91</v>
      </c>
      <c r="D20" s="43">
        <f t="shared" si="0"/>
        <v>103.9073</v>
      </c>
      <c r="E20" s="36" t="s">
        <v>38</v>
      </c>
      <c r="F20" s="39" t="s">
        <v>39</v>
      </c>
      <c r="G20" s="39"/>
    </row>
    <row r="21" ht="15" spans="1:7">
      <c r="A21" s="41"/>
      <c r="B21" s="39">
        <v>30</v>
      </c>
      <c r="C21" s="42">
        <v>299.73</v>
      </c>
      <c r="D21" s="43">
        <f t="shared" si="0"/>
        <v>309.7219</v>
      </c>
      <c r="E21" s="36"/>
      <c r="F21" s="39"/>
      <c r="G21" s="39"/>
    </row>
    <row r="22" ht="15" spans="1:7">
      <c r="A22" s="41"/>
      <c r="B22" s="39">
        <v>32</v>
      </c>
      <c r="C22" s="42">
        <v>299.73</v>
      </c>
      <c r="D22" s="43">
        <f t="shared" si="0"/>
        <v>309.7219</v>
      </c>
      <c r="E22" s="36"/>
      <c r="F22" s="39"/>
      <c r="G22" s="39"/>
    </row>
    <row r="23" ht="15" spans="1:7">
      <c r="A23" s="41"/>
      <c r="B23" s="39">
        <v>34</v>
      </c>
      <c r="C23" s="42">
        <v>199.82</v>
      </c>
      <c r="D23" s="43">
        <f t="shared" si="0"/>
        <v>206.8146</v>
      </c>
      <c r="E23" s="36"/>
      <c r="F23" s="39"/>
      <c r="G23" s="39"/>
    </row>
    <row r="24" ht="15" spans="1:7">
      <c r="A24" s="41"/>
      <c r="B24" s="39">
        <v>36</v>
      </c>
      <c r="C24" s="42">
        <v>199.82</v>
      </c>
      <c r="D24" s="43">
        <f t="shared" si="0"/>
        <v>206.8146</v>
      </c>
      <c r="E24" s="36"/>
      <c r="F24" s="39"/>
      <c r="G24" s="39"/>
    </row>
    <row r="25" ht="15" spans="1:7">
      <c r="A25" s="41"/>
      <c r="B25" s="39">
        <v>38</v>
      </c>
      <c r="C25" s="42">
        <v>99.91</v>
      </c>
      <c r="D25" s="43">
        <f t="shared" si="0"/>
        <v>103.9073</v>
      </c>
      <c r="E25" s="36"/>
      <c r="F25" s="39"/>
      <c r="G25" s="39"/>
    </row>
    <row r="26" ht="15" spans="1:7">
      <c r="A26" s="41" t="s">
        <v>42</v>
      </c>
      <c r="B26" s="39">
        <v>28</v>
      </c>
      <c r="C26" s="42">
        <v>41.2</v>
      </c>
      <c r="D26" s="43">
        <f t="shared" si="0"/>
        <v>43.436</v>
      </c>
      <c r="E26" s="36" t="s">
        <v>38</v>
      </c>
      <c r="F26" s="39" t="s">
        <v>39</v>
      </c>
      <c r="G26" s="39"/>
    </row>
    <row r="27" ht="15" spans="1:7">
      <c r="A27" s="41"/>
      <c r="B27" s="39">
        <v>30</v>
      </c>
      <c r="C27" s="42">
        <v>123.6</v>
      </c>
      <c r="D27" s="43">
        <f t="shared" si="0"/>
        <v>128.308</v>
      </c>
      <c r="E27" s="36"/>
      <c r="F27" s="39"/>
      <c r="G27" s="39"/>
    </row>
    <row r="28" ht="15" spans="1:7">
      <c r="A28" s="41"/>
      <c r="B28" s="39">
        <v>32</v>
      </c>
      <c r="C28" s="42">
        <v>123.6</v>
      </c>
      <c r="D28" s="43">
        <f t="shared" si="0"/>
        <v>128.308</v>
      </c>
      <c r="E28" s="36"/>
      <c r="F28" s="39"/>
      <c r="G28" s="39"/>
    </row>
    <row r="29" ht="15" spans="1:7">
      <c r="A29" s="41"/>
      <c r="B29" s="39">
        <v>34</v>
      </c>
      <c r="C29" s="42">
        <v>82.4</v>
      </c>
      <c r="D29" s="43">
        <f t="shared" si="0"/>
        <v>85.872</v>
      </c>
      <c r="E29" s="36"/>
      <c r="F29" s="39"/>
      <c r="G29" s="39"/>
    </row>
    <row r="30" ht="15" spans="1:7">
      <c r="A30" s="41"/>
      <c r="B30" s="39">
        <v>36</v>
      </c>
      <c r="C30" s="42">
        <v>82.4</v>
      </c>
      <c r="D30" s="43">
        <f t="shared" si="0"/>
        <v>85.872</v>
      </c>
      <c r="E30" s="36"/>
      <c r="F30" s="39"/>
      <c r="G30" s="39"/>
    </row>
    <row r="31" ht="15" spans="1:7">
      <c r="A31" s="41"/>
      <c r="B31" s="39">
        <v>38</v>
      </c>
      <c r="C31" s="42">
        <v>41.2</v>
      </c>
      <c r="D31" s="43">
        <f t="shared" si="0"/>
        <v>43.436</v>
      </c>
      <c r="E31" s="36"/>
      <c r="F31" s="39"/>
      <c r="G31" s="39"/>
    </row>
    <row r="32" ht="15" spans="1:7">
      <c r="A32" s="44" t="s">
        <v>31</v>
      </c>
      <c r="B32" s="39"/>
      <c r="C32" s="42">
        <f>SUM(C14:C31)</f>
        <v>1952.88</v>
      </c>
      <c r="D32" s="43">
        <f>SUM(D14:D31)</f>
        <v>2029.4664</v>
      </c>
      <c r="E32" s="36"/>
      <c r="F32" s="39"/>
      <c r="G32" s="40"/>
    </row>
    <row r="33" ht="15" spans="1:7">
      <c r="A33" s="45"/>
      <c r="B33" s="46"/>
      <c r="C33" s="47"/>
      <c r="D33" s="47"/>
      <c r="E33" s="48"/>
      <c r="F33" s="49"/>
      <c r="G33" s="50"/>
    </row>
    <row r="34" ht="15" spans="1:7">
      <c r="A34" s="45"/>
      <c r="B34" s="46"/>
      <c r="C34" s="47"/>
      <c r="D34" s="47"/>
      <c r="E34" s="48"/>
      <c r="F34" s="49"/>
      <c r="G34" s="50"/>
    </row>
    <row r="35" ht="15" spans="1:7">
      <c r="A35" s="36" t="s">
        <v>43</v>
      </c>
      <c r="B35" s="39"/>
      <c r="C35" s="42">
        <v>692</v>
      </c>
      <c r="D35" s="42">
        <v>708</v>
      </c>
      <c r="E35" s="39"/>
      <c r="F35" s="39">
        <v>1578221</v>
      </c>
      <c r="G35" s="40" t="s">
        <v>40</v>
      </c>
    </row>
  </sheetData>
  <mergeCells count="21">
    <mergeCell ref="A1:K1"/>
    <mergeCell ref="A2:D2"/>
    <mergeCell ref="E2:K2"/>
    <mergeCell ref="A8:A9"/>
    <mergeCell ref="A14:A19"/>
    <mergeCell ref="A20:A25"/>
    <mergeCell ref="A26:A31"/>
    <mergeCell ref="C8:C9"/>
    <mergeCell ref="D8:D9"/>
    <mergeCell ref="E14:E19"/>
    <mergeCell ref="E20:E25"/>
    <mergeCell ref="E26:E31"/>
    <mergeCell ref="F14:F19"/>
    <mergeCell ref="F20:F25"/>
    <mergeCell ref="F26:F31"/>
    <mergeCell ref="G14:G31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2025-04-29T07:14:55Z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4FFF904AD2FB4103AAC404A1B2549C50_13</vt:lpwstr>
  </property>
</Properties>
</file>