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<sst xmlns="http://schemas.openxmlformats.org/spreadsheetml/2006/main" count="61" uniqueCount="49">
  <si>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</si>
  <si>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</si>
  <si>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</si>
  <si>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沈敏 15096729922，江苏省太仓市浏河镇北海路108号C栋新仁承仓库 中通73552039943688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</si>
  <si>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</si>
  <si>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</si>
  <si>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</si>
  <si>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</si>
  <si>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</si>
  <si>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</si>
  <si>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</si>
  <si>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</si>
  <si>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</si>
  <si>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</si>
  <si>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</si>
  <si>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</si>
  <si>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</si>
  <si>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</si>
  <si>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</si>
  <si>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</si>
  <si>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</si>
  <si>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</si>
  <si>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</si>
  <si>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</si>
  <si>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</si>
  <si>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P25041274</t>
  </si>
  <si>
    <t xml:space="preserve">21 AULTH09845                                     </t>
  </si>
  <si>
    <t xml:space="preserve">S25040722 </t>
  </si>
  <si>
    <t xml:space="preserve">F0050A8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</si>
  <si>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</si>
  <si>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</si>
  <si>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</si>
  <si>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</si>
  <si>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</si>
  <si>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</si>
  <si>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款号</t>
  </si>
  <si>
    <t>BN571</t>
  </si>
  <si>
    <t>5/6 Y</t>
  </si>
  <si>
    <t>全码</t>
  </si>
  <si>
    <t>无价格</t>
  </si>
  <si>
    <t>1593203,1593233</t>
  </si>
  <si>
    <t>F0050A8</t>
  </si>
  <si>
    <t>7/8 Y</t>
  </si>
  <si>
    <t>8/9 Y</t>
  </si>
  <si>
    <t>9/10 Y</t>
  </si>
  <si>
    <t>11/12 Y</t>
  </si>
  <si>
    <t>13/14 Y</t>
  </si>
  <si>
    <t>有价格</t>
  </si>
  <si>
    <t>1593204,1593205,1593206,1593207,1593214,1593216,1593218,1593219,1593220,1593221,1593222,1593223,1593224,1593225,1593226,1593227,1593228,1593251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</si>
</sst>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0"/>
    </font>
    <font>
      <b/>
      <sz val="11"/>
      <name val="Arial"/>
      <charset val="0"/>
    </font>
    <font>
      <b/>
      <sz val="11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D12" sqref="D12:D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3698</v>
      </c>
      <c r="F8" s="29"/>
      <c r="G8" s="29">
        <v>3821</v>
      </c>
      <c r="H8" s="30">
        <v>1</v>
      </c>
      <c r="I8" s="29"/>
      <c r="J8" s="29">
        <v>4.2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3698</v>
      </c>
      <c r="F9" s="29"/>
      <c r="G9" s="29">
        <f>SUM(G8:G8)</f>
        <v>3821</v>
      </c>
      <c r="H9" s="30">
        <f>SUM(H8:H8)</f>
        <v>1</v>
      </c>
      <c r="I9" s="29"/>
      <c r="J9" s="29">
        <f>SUM(J8:J8)</f>
        <v>4.2</v>
      </c>
      <c r="K9" s="29"/>
    </row>
    <row r="12" ht="15" spans="1:8">
      <c r="A12" s="31" t="s">
        <v>31</v>
      </c>
      <c r="B12" s="32" t="s">
        <v>32</v>
      </c>
      <c r="C12" s="33" t="s">
        <v>18</v>
      </c>
      <c r="D12" s="34" t="s">
        <v>33</v>
      </c>
      <c r="E12" s="32" t="s">
        <v>34</v>
      </c>
      <c r="F12" s="32"/>
      <c r="G12" s="35" t="s">
        <v>17</v>
      </c>
      <c r="H12" s="36" t="s">
        <v>35</v>
      </c>
    </row>
    <row r="13" spans="1:8">
      <c r="A13" s="37" t="s">
        <v>36</v>
      </c>
      <c r="B13" s="38" t="s">
        <v>37</v>
      </c>
      <c r="C13" s="39">
        <v>66</v>
      </c>
      <c r="D13" s="40">
        <f t="shared" ref="D13:D24" si="0">C13*1.03+1</f>
        <v>68.98</v>
      </c>
      <c r="E13" s="38" t="s">
        <v>38</v>
      </c>
      <c r="F13" s="37" t="s">
        <v>39</v>
      </c>
      <c r="G13" s="37" t="s">
        <v>40</v>
      </c>
      <c r="H13" s="37" t="s">
        <v>41</v>
      </c>
    </row>
    <row r="14" spans="1:8">
      <c r="A14" s="41"/>
      <c r="B14" s="38" t="s">
        <v>42</v>
      </c>
      <c r="C14" s="39">
        <v>66</v>
      </c>
      <c r="D14" s="40">
        <f t="shared" si="0"/>
        <v>68.98</v>
      </c>
      <c r="E14" s="38"/>
      <c r="F14" s="41"/>
      <c r="G14" s="41"/>
      <c r="H14" s="41"/>
    </row>
    <row r="15" spans="1:8">
      <c r="A15" s="41"/>
      <c r="B15" s="38" t="s">
        <v>43</v>
      </c>
      <c r="C15" s="39">
        <v>66</v>
      </c>
      <c r="D15" s="40">
        <f t="shared" si="0"/>
        <v>68.98</v>
      </c>
      <c r="E15" s="38"/>
      <c r="F15" s="41"/>
      <c r="G15" s="41"/>
      <c r="H15" s="41"/>
    </row>
    <row r="16" spans="1:8">
      <c r="A16" s="41"/>
      <c r="B16" s="38" t="s">
        <v>44</v>
      </c>
      <c r="C16" s="39">
        <v>132</v>
      </c>
      <c r="D16" s="40">
        <f t="shared" si="0"/>
        <v>136.96</v>
      </c>
      <c r="E16" s="38"/>
      <c r="F16" s="41"/>
      <c r="G16" s="41"/>
      <c r="H16" s="41"/>
    </row>
    <row r="17" spans="1:8">
      <c r="A17" s="41"/>
      <c r="B17" s="38" t="s">
        <v>45</v>
      </c>
      <c r="C17" s="39">
        <v>196</v>
      </c>
      <c r="D17" s="40">
        <f t="shared" si="0"/>
        <v>202.88</v>
      </c>
      <c r="E17" s="38"/>
      <c r="F17" s="41"/>
      <c r="G17" s="41"/>
      <c r="H17" s="41"/>
    </row>
    <row r="18" spans="1:8">
      <c r="A18" s="42"/>
      <c r="B18" s="38" t="s">
        <v>46</v>
      </c>
      <c r="C18" s="39">
        <v>132</v>
      </c>
      <c r="D18" s="40">
        <f t="shared" si="0"/>
        <v>136.96</v>
      </c>
      <c r="E18" s="38"/>
      <c r="F18" s="42"/>
      <c r="G18" s="42"/>
      <c r="H18" s="41"/>
    </row>
    <row r="19" spans="1:8">
      <c r="A19" s="37" t="s">
        <v>36</v>
      </c>
      <c r="B19" s="38" t="s">
        <v>37</v>
      </c>
      <c r="C19" s="39">
        <v>304</v>
      </c>
      <c r="D19" s="40">
        <f t="shared" si="0"/>
        <v>314.12</v>
      </c>
      <c r="E19" s="38" t="s">
        <v>38</v>
      </c>
      <c r="F19" s="37" t="s">
        <v>47</v>
      </c>
      <c r="G19" s="37" t="s">
        <v>48</v>
      </c>
      <c r="H19" s="41"/>
    </row>
    <row r="20" spans="1:8">
      <c r="A20" s="41"/>
      <c r="B20" s="38" t="s">
        <v>42</v>
      </c>
      <c r="C20" s="39">
        <v>304</v>
      </c>
      <c r="D20" s="40">
        <f t="shared" si="0"/>
        <v>314.12</v>
      </c>
      <c r="E20" s="38"/>
      <c r="F20" s="41"/>
      <c r="G20" s="41"/>
      <c r="H20" s="41"/>
    </row>
    <row r="21" spans="1:8">
      <c r="A21" s="41"/>
      <c r="B21" s="38" t="s">
        <v>43</v>
      </c>
      <c r="C21" s="39">
        <v>304</v>
      </c>
      <c r="D21" s="40">
        <f t="shared" si="0"/>
        <v>314.12</v>
      </c>
      <c r="E21" s="38"/>
      <c r="F21" s="41"/>
      <c r="G21" s="41"/>
      <c r="H21" s="41"/>
    </row>
    <row r="22" spans="1:8">
      <c r="A22" s="41"/>
      <c r="B22" s="38" t="s">
        <v>44</v>
      </c>
      <c r="C22" s="39">
        <v>608</v>
      </c>
      <c r="D22" s="40">
        <f t="shared" si="0"/>
        <v>627.24</v>
      </c>
      <c r="E22" s="38"/>
      <c r="F22" s="41"/>
      <c r="G22" s="41"/>
      <c r="H22" s="41"/>
    </row>
    <row r="23" spans="1:8">
      <c r="A23" s="41"/>
      <c r="B23" s="38" t="s">
        <v>45</v>
      </c>
      <c r="C23" s="39">
        <v>912</v>
      </c>
      <c r="D23" s="40">
        <f t="shared" si="0"/>
        <v>940.36</v>
      </c>
      <c r="E23" s="38"/>
      <c r="F23" s="41"/>
      <c r="G23" s="41"/>
      <c r="H23" s="41"/>
    </row>
    <row r="24" spans="1:8">
      <c r="A24" s="42"/>
      <c r="B24" s="38" t="s">
        <v>46</v>
      </c>
      <c r="C24" s="39">
        <v>608</v>
      </c>
      <c r="D24" s="40">
        <f t="shared" si="0"/>
        <v>627.24</v>
      </c>
      <c r="E24" s="38"/>
      <c r="F24" s="42"/>
      <c r="G24" s="42"/>
      <c r="H24" s="42"/>
    </row>
    <row r="25" spans="1:8">
      <c r="A25" s="43" t="s">
        <v>30</v>
      </c>
      <c r="B25" s="36"/>
      <c r="C25" s="44">
        <f>SUM(C13:C24)</f>
        <v>3698</v>
      </c>
      <c r="D25" s="45">
        <f>SUM(D13:D24)</f>
        <v>3820.94</v>
      </c>
      <c r="E25" s="36"/>
      <c r="F25" s="36"/>
      <c r="G25" s="43"/>
      <c r="H25" s="36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2025-04-29T07:02:26Z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787D021A74B04E078F568E2ED9B30BBB_13</vt:lpwstr>
  </property>
</Properties>
</file>