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<sst xmlns="http://schemas.openxmlformats.org/spreadsheetml/2006/main" count="121" uniqueCount="54">
  <si>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</si>
  <si>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</si>
  <si>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</si>
  <si>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青岛胶州市海尔大道207号商业A区5号，杨文东，13335081816 中通73552043605574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</si>
  <si>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</si>
  <si>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</si>
  <si>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</si>
  <si>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</si>
  <si>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</si>
  <si>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</si>
  <si>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</si>
  <si>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</si>
  <si>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</si>
  <si>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</si>
  <si>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</si>
  <si>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</si>
  <si>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</si>
  <si>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</si>
  <si>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</si>
  <si>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</si>
  <si>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</si>
  <si>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</si>
  <si>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</si>
  <si>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</si>
  <si>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</si>
  <si>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P25041288</t>
  </si>
  <si>
    <r>
      <rPr>
        <b/>
        <sz val="11"/>
        <rFont val="Calibri"/>
        <charset val="134"/>
      </rPr>
      <t xml:space="preserve">KTJ—UPC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</t>
    </r>
  </si>
  <si>
    <t xml:space="preserve">S25040734 </t>
  </si>
  <si>
    <t>26*16*11</t>
  </si>
  <si>
    <t>总计</t>
  </si>
  <si>
    <t>ITEM CODE</t>
  </si>
  <si>
    <t>STYLE#</t>
  </si>
  <si>
    <t>COLOR</t>
  </si>
  <si>
    <t>SIZE</t>
  </si>
  <si>
    <t>UPC</t>
  </si>
  <si>
    <t>MSRP</t>
  </si>
  <si>
    <t>PRODUCT PHOTOGRAPHY
(产品图片)</t>
  </si>
  <si>
    <t>生产数</t>
  </si>
  <si>
    <t>V0016</t>
  </si>
  <si>
    <t xml:space="preserve">CHICAGOLRT
</t>
  </si>
  <si>
    <t>VINBK</t>
  </si>
  <si>
    <t>SM/ 7/8</t>
  </si>
  <si>
    <t>MD / 10</t>
  </si>
  <si>
    <t>LG / 12</t>
  </si>
  <si>
    <t>XLG/ 14</t>
  </si>
  <si>
    <t>LTWAS</t>
  </si>
  <si>
    <t xml:space="preserve">MALIBUSHORTST
</t>
  </si>
  <si>
    <t>PAIGEPANTT</t>
  </si>
  <si>
    <t>MDWAS</t>
  </si>
  <si>
    <t>MIAMISKIRTT</t>
  </si>
  <si>
    <t xml:space="preserve">SM </t>
  </si>
  <si>
    <t xml:space="preserve">MD  </t>
  </si>
  <si>
    <t xml:space="preserve">LG </t>
  </si>
  <si>
    <t xml:space="preserve">XLG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</si>
</sst>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  <numFmt numFmtId="178" formatCode="0.00_);[Red]\(0.00\)"/>
    <numFmt numFmtId="179" formatCode="0_);\(0\)"/>
    <numFmt numFmtId="180" formatCode="0_ 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80" fontId="1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7"/>
      <c r="E8" s="27">
        <v>1365</v>
      </c>
      <c r="F8" s="27"/>
      <c r="G8" s="27">
        <v>1426</v>
      </c>
      <c r="H8" s="29">
        <v>1</v>
      </c>
      <c r="I8" s="27"/>
      <c r="J8" s="27">
        <v>1.8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1365</v>
      </c>
      <c r="F9" s="27"/>
      <c r="G9" s="27">
        <f>SUM(G8:G8)</f>
        <v>1426</v>
      </c>
      <c r="H9" s="29">
        <f>SUM(H8:H8)</f>
        <v>1</v>
      </c>
      <c r="I9" s="27"/>
      <c r="J9" s="27">
        <f>SUM(J8:J8)</f>
        <v>1.8</v>
      </c>
      <c r="K9" s="27"/>
    </row>
    <row r="12" ht="67.5" spans="1:9">
      <c r="A12" s="30" t="s">
        <v>30</v>
      </c>
      <c r="B12" s="30" t="s">
        <v>31</v>
      </c>
      <c r="C12" s="30" t="s">
        <v>32</v>
      </c>
      <c r="D12" s="30" t="s">
        <v>33</v>
      </c>
      <c r="E12" s="31" t="s">
        <v>34</v>
      </c>
      <c r="F12" s="31" t="s">
        <v>35</v>
      </c>
      <c r="G12" s="30" t="s">
        <v>36</v>
      </c>
      <c r="H12" s="32" t="s">
        <v>18</v>
      </c>
      <c r="I12" s="39" t="s">
        <v>37</v>
      </c>
    </row>
    <row r="13" ht="15" spans="1:9">
      <c r="A13" s="33" t="s">
        <v>38</v>
      </c>
      <c r="B13" s="33" t="s">
        <v>39</v>
      </c>
      <c r="C13" s="33" t="s">
        <v>40</v>
      </c>
      <c r="D13" s="33" t="s">
        <v>41</v>
      </c>
      <c r="E13" s="34">
        <v>492040738331</v>
      </c>
      <c r="F13" s="33">
        <v>82</v>
      </c>
      <c r="G13" s="33">
        <v>45</v>
      </c>
      <c r="H13" s="35">
        <f t="shared" ref="H13:H32" si="0">G13*1.05</f>
        <v>47.25</v>
      </c>
      <c r="I13" s="39">
        <f t="shared" ref="I13:I32" si="1">H13*1.03+1</f>
        <v>49.6675</v>
      </c>
    </row>
    <row r="14" ht="15" spans="1:9">
      <c r="A14" s="33" t="s">
        <v>38</v>
      </c>
      <c r="B14" s="33" t="s">
        <v>39</v>
      </c>
      <c r="C14" s="33" t="s">
        <v>40</v>
      </c>
      <c r="D14" s="33" t="s">
        <v>42</v>
      </c>
      <c r="E14" s="34">
        <v>492040738348</v>
      </c>
      <c r="F14" s="33">
        <v>82</v>
      </c>
      <c r="G14" s="33">
        <v>79</v>
      </c>
      <c r="H14" s="35">
        <f t="shared" si="0"/>
        <v>82.95</v>
      </c>
      <c r="I14" s="39">
        <f t="shared" si="1"/>
        <v>86.4385</v>
      </c>
    </row>
    <row r="15" ht="15" spans="1:9">
      <c r="A15" s="33" t="s">
        <v>38</v>
      </c>
      <c r="B15" s="33" t="s">
        <v>39</v>
      </c>
      <c r="C15" s="33" t="s">
        <v>40</v>
      </c>
      <c r="D15" s="33" t="s">
        <v>43</v>
      </c>
      <c r="E15" s="34">
        <v>492040738355</v>
      </c>
      <c r="F15" s="33">
        <v>82</v>
      </c>
      <c r="G15" s="33">
        <v>74</v>
      </c>
      <c r="H15" s="35">
        <f t="shared" si="0"/>
        <v>77.7</v>
      </c>
      <c r="I15" s="39">
        <f t="shared" si="1"/>
        <v>81.031</v>
      </c>
    </row>
    <row r="16" ht="15" spans="1:9">
      <c r="A16" s="33" t="s">
        <v>38</v>
      </c>
      <c r="B16" s="33" t="s">
        <v>39</v>
      </c>
      <c r="C16" s="33" t="s">
        <v>40</v>
      </c>
      <c r="D16" s="33" t="s">
        <v>44</v>
      </c>
      <c r="E16" s="34">
        <v>492040738362</v>
      </c>
      <c r="F16" s="33">
        <v>82</v>
      </c>
      <c r="G16" s="33">
        <v>42</v>
      </c>
      <c r="H16" s="35">
        <f t="shared" si="0"/>
        <v>44.1</v>
      </c>
      <c r="I16" s="39">
        <f t="shared" si="1"/>
        <v>46.423</v>
      </c>
    </row>
    <row r="17" ht="15" spans="1:9">
      <c r="A17" s="33" t="s">
        <v>38</v>
      </c>
      <c r="B17" s="33" t="s">
        <v>39</v>
      </c>
      <c r="C17" s="33" t="s">
        <v>45</v>
      </c>
      <c r="D17" s="33" t="s">
        <v>41</v>
      </c>
      <c r="E17" s="34">
        <v>492039356393</v>
      </c>
      <c r="F17" s="33">
        <v>82</v>
      </c>
      <c r="G17" s="33">
        <v>48</v>
      </c>
      <c r="H17" s="35">
        <f t="shared" si="0"/>
        <v>50.4</v>
      </c>
      <c r="I17" s="39">
        <f t="shared" si="1"/>
        <v>52.912</v>
      </c>
    </row>
    <row r="18" ht="15" spans="1:9">
      <c r="A18" s="33" t="s">
        <v>38</v>
      </c>
      <c r="B18" s="33" t="s">
        <v>39</v>
      </c>
      <c r="C18" s="33" t="s">
        <v>45</v>
      </c>
      <c r="D18" s="33" t="s">
        <v>42</v>
      </c>
      <c r="E18" s="34">
        <v>492039356409</v>
      </c>
      <c r="F18" s="33">
        <v>82</v>
      </c>
      <c r="G18" s="33">
        <v>86</v>
      </c>
      <c r="H18" s="35">
        <f t="shared" si="0"/>
        <v>90.3</v>
      </c>
      <c r="I18" s="39">
        <f t="shared" si="1"/>
        <v>94.009</v>
      </c>
    </row>
    <row r="19" ht="15" spans="1:9">
      <c r="A19" s="33" t="s">
        <v>38</v>
      </c>
      <c r="B19" s="33" t="s">
        <v>39</v>
      </c>
      <c r="C19" s="33" t="s">
        <v>45</v>
      </c>
      <c r="D19" s="33" t="s">
        <v>43</v>
      </c>
      <c r="E19" s="34">
        <v>492039356416</v>
      </c>
      <c r="F19" s="33">
        <v>82</v>
      </c>
      <c r="G19" s="33">
        <v>80</v>
      </c>
      <c r="H19" s="35">
        <f t="shared" si="0"/>
        <v>84</v>
      </c>
      <c r="I19" s="39">
        <f t="shared" si="1"/>
        <v>87.52</v>
      </c>
    </row>
    <row r="20" ht="15" spans="1:9">
      <c r="A20" s="33" t="s">
        <v>38</v>
      </c>
      <c r="B20" s="33" t="s">
        <v>39</v>
      </c>
      <c r="C20" s="33" t="s">
        <v>45</v>
      </c>
      <c r="D20" s="33" t="s">
        <v>44</v>
      </c>
      <c r="E20" s="34">
        <v>492039356423</v>
      </c>
      <c r="F20" s="33">
        <v>82</v>
      </c>
      <c r="G20" s="33">
        <v>46</v>
      </c>
      <c r="H20" s="35">
        <f t="shared" si="0"/>
        <v>48.3</v>
      </c>
      <c r="I20" s="39">
        <f t="shared" si="1"/>
        <v>50.749</v>
      </c>
    </row>
    <row r="21" ht="15" spans="1:9">
      <c r="A21" s="33" t="s">
        <v>38</v>
      </c>
      <c r="B21" s="33" t="s">
        <v>46</v>
      </c>
      <c r="C21" s="33" t="s">
        <v>45</v>
      </c>
      <c r="D21" s="33" t="s">
        <v>41</v>
      </c>
      <c r="E21" s="34">
        <v>492040738850</v>
      </c>
      <c r="F21" s="33">
        <v>72</v>
      </c>
      <c r="G21" s="33">
        <v>44</v>
      </c>
      <c r="H21" s="35">
        <f t="shared" si="0"/>
        <v>46.2</v>
      </c>
      <c r="I21" s="39">
        <f t="shared" si="1"/>
        <v>48.586</v>
      </c>
    </row>
    <row r="22" ht="15" spans="1:9">
      <c r="A22" s="33" t="s">
        <v>38</v>
      </c>
      <c r="B22" s="33" t="s">
        <v>46</v>
      </c>
      <c r="C22" s="33" t="s">
        <v>45</v>
      </c>
      <c r="D22" s="33" t="s">
        <v>42</v>
      </c>
      <c r="E22" s="34">
        <v>492040738867</v>
      </c>
      <c r="F22" s="33">
        <v>72</v>
      </c>
      <c r="G22" s="33">
        <v>85</v>
      </c>
      <c r="H22" s="35">
        <f t="shared" si="0"/>
        <v>89.25</v>
      </c>
      <c r="I22" s="39">
        <f t="shared" si="1"/>
        <v>92.9275</v>
      </c>
    </row>
    <row r="23" ht="15" spans="1:9">
      <c r="A23" s="33" t="s">
        <v>38</v>
      </c>
      <c r="B23" s="33" t="s">
        <v>46</v>
      </c>
      <c r="C23" s="33" t="s">
        <v>45</v>
      </c>
      <c r="D23" s="33" t="s">
        <v>43</v>
      </c>
      <c r="E23" s="34">
        <v>492040738874</v>
      </c>
      <c r="F23" s="33">
        <v>72</v>
      </c>
      <c r="G23" s="33">
        <v>78</v>
      </c>
      <c r="H23" s="35">
        <f t="shared" si="0"/>
        <v>81.9</v>
      </c>
      <c r="I23" s="39">
        <f t="shared" si="1"/>
        <v>85.357</v>
      </c>
    </row>
    <row r="24" ht="15" spans="1:9">
      <c r="A24" s="33" t="s">
        <v>38</v>
      </c>
      <c r="B24" s="33" t="s">
        <v>46</v>
      </c>
      <c r="C24" s="33" t="s">
        <v>45</v>
      </c>
      <c r="D24" s="33" t="s">
        <v>44</v>
      </c>
      <c r="E24" s="34">
        <v>492040738881</v>
      </c>
      <c r="F24" s="33">
        <v>72</v>
      </c>
      <c r="G24" s="33">
        <v>47</v>
      </c>
      <c r="H24" s="35">
        <f t="shared" si="0"/>
        <v>49.35</v>
      </c>
      <c r="I24" s="39">
        <f t="shared" si="1"/>
        <v>51.8305</v>
      </c>
    </row>
    <row r="25" ht="15" spans="1:9">
      <c r="A25" s="33" t="s">
        <v>38</v>
      </c>
      <c r="B25" s="33" t="s">
        <v>47</v>
      </c>
      <c r="C25" s="33" t="s">
        <v>48</v>
      </c>
      <c r="D25" s="33" t="s">
        <v>41</v>
      </c>
      <c r="E25" s="34">
        <v>492040766891</v>
      </c>
      <c r="F25" s="33">
        <v>82</v>
      </c>
      <c r="G25" s="33">
        <v>59</v>
      </c>
      <c r="H25" s="35">
        <f t="shared" si="0"/>
        <v>61.95</v>
      </c>
      <c r="I25" s="39">
        <f t="shared" si="1"/>
        <v>64.8085</v>
      </c>
    </row>
    <row r="26" ht="15" spans="1:9">
      <c r="A26" s="33" t="s">
        <v>38</v>
      </c>
      <c r="B26" s="33" t="s">
        <v>47</v>
      </c>
      <c r="C26" s="33" t="s">
        <v>48</v>
      </c>
      <c r="D26" s="33" t="s">
        <v>42</v>
      </c>
      <c r="E26" s="34">
        <v>492040766907</v>
      </c>
      <c r="F26" s="33">
        <v>82</v>
      </c>
      <c r="G26" s="33">
        <v>105</v>
      </c>
      <c r="H26" s="35">
        <f t="shared" si="0"/>
        <v>110.25</v>
      </c>
      <c r="I26" s="39">
        <f t="shared" si="1"/>
        <v>114.5575</v>
      </c>
    </row>
    <row r="27" ht="15" spans="1:9">
      <c r="A27" s="33" t="s">
        <v>38</v>
      </c>
      <c r="B27" s="33" t="s">
        <v>47</v>
      </c>
      <c r="C27" s="33" t="s">
        <v>48</v>
      </c>
      <c r="D27" s="33" t="s">
        <v>43</v>
      </c>
      <c r="E27" s="34">
        <v>492040766914</v>
      </c>
      <c r="F27" s="33">
        <v>82</v>
      </c>
      <c r="G27" s="33">
        <v>105</v>
      </c>
      <c r="H27" s="35">
        <f t="shared" si="0"/>
        <v>110.25</v>
      </c>
      <c r="I27" s="39">
        <f t="shared" si="1"/>
        <v>114.5575</v>
      </c>
    </row>
    <row r="28" ht="15" spans="1:9">
      <c r="A28" s="33" t="s">
        <v>38</v>
      </c>
      <c r="B28" s="33" t="s">
        <v>47</v>
      </c>
      <c r="C28" s="33" t="s">
        <v>48</v>
      </c>
      <c r="D28" s="33" t="s">
        <v>44</v>
      </c>
      <c r="E28" s="34">
        <v>492040766921</v>
      </c>
      <c r="F28" s="33">
        <v>82</v>
      </c>
      <c r="G28" s="33">
        <v>63</v>
      </c>
      <c r="H28" s="36">
        <f t="shared" si="0"/>
        <v>66.15</v>
      </c>
      <c r="I28" s="39">
        <f t="shared" si="1"/>
        <v>69.1345</v>
      </c>
    </row>
    <row r="29" ht="15" spans="1:9">
      <c r="A29" s="33" t="s">
        <v>38</v>
      </c>
      <c r="B29" s="33" t="s">
        <v>49</v>
      </c>
      <c r="C29" s="33" t="s">
        <v>48</v>
      </c>
      <c r="D29" s="33" t="s">
        <v>50</v>
      </c>
      <c r="E29" s="34">
        <v>492040738973</v>
      </c>
      <c r="F29" s="33">
        <v>79</v>
      </c>
      <c r="G29" s="33">
        <v>37</v>
      </c>
      <c r="H29" s="36">
        <f t="shared" si="0"/>
        <v>38.85</v>
      </c>
      <c r="I29" s="39">
        <f t="shared" si="1"/>
        <v>41.0155</v>
      </c>
    </row>
    <row r="30" ht="15" spans="1:9">
      <c r="A30" s="33" t="s">
        <v>38</v>
      </c>
      <c r="B30" s="33" t="s">
        <v>49</v>
      </c>
      <c r="C30" s="33" t="s">
        <v>48</v>
      </c>
      <c r="D30" s="33" t="s">
        <v>51</v>
      </c>
      <c r="E30" s="34">
        <v>492040738980</v>
      </c>
      <c r="F30" s="33">
        <v>79</v>
      </c>
      <c r="G30" s="33">
        <v>73</v>
      </c>
      <c r="H30" s="36">
        <f t="shared" si="0"/>
        <v>76.65</v>
      </c>
      <c r="I30" s="39">
        <f t="shared" si="1"/>
        <v>79.9495</v>
      </c>
    </row>
    <row r="31" ht="15" spans="1:9">
      <c r="A31" s="33" t="s">
        <v>38</v>
      </c>
      <c r="B31" s="33" t="s">
        <v>49</v>
      </c>
      <c r="C31" s="33" t="s">
        <v>48</v>
      </c>
      <c r="D31" s="33" t="s">
        <v>52</v>
      </c>
      <c r="E31" s="34">
        <v>492040738997</v>
      </c>
      <c r="F31" s="33">
        <v>79</v>
      </c>
      <c r="G31" s="33">
        <v>64</v>
      </c>
      <c r="H31" s="36">
        <f t="shared" si="0"/>
        <v>67.2</v>
      </c>
      <c r="I31" s="39">
        <f t="shared" si="1"/>
        <v>70.216</v>
      </c>
    </row>
    <row r="32" ht="15" spans="1:9">
      <c r="A32" s="33" t="s">
        <v>38</v>
      </c>
      <c r="B32" s="33" t="s">
        <v>49</v>
      </c>
      <c r="C32" s="33" t="s">
        <v>48</v>
      </c>
      <c r="D32" s="33" t="s">
        <v>53</v>
      </c>
      <c r="E32" s="34">
        <v>492040739000</v>
      </c>
      <c r="F32" s="33">
        <v>79</v>
      </c>
      <c r="G32" s="33">
        <v>40</v>
      </c>
      <c r="H32" s="36">
        <f t="shared" si="0"/>
        <v>42</v>
      </c>
      <c r="I32" s="39">
        <f t="shared" si="1"/>
        <v>44.26</v>
      </c>
    </row>
    <row r="33" spans="1:9">
      <c r="A33" s="27" t="s">
        <v>29</v>
      </c>
      <c r="B33" s="27"/>
      <c r="C33" s="27"/>
      <c r="D33" s="27"/>
      <c r="E33" s="27"/>
      <c r="F33" s="27"/>
      <c r="G33" s="27"/>
      <c r="H33" s="27">
        <f>SUM(H13:H32)</f>
        <v>1365</v>
      </c>
      <c r="I33" s="39">
        <f>SUM(I13:I32)</f>
        <v>1425.95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2025-04-29T07:23:03Z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544417E9DE414C008AB987E383A6B1D2_13</vt:lpwstr>
  </property>
</Properties>
</file>