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<sst xmlns="http://schemas.openxmlformats.org/spreadsheetml/2006/main" count="144" uniqueCount="79">
  <si>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</si>
  <si>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</si>
  <si>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</si>
  <si>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</si>
  <si>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SF3182188836781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</si>
  <si>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</si>
  <si>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</si>
  <si>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</si>
  <si>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</si>
  <si>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</si>
  <si>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</si>
  <si>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</si>
  <si>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</si>
  <si>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</si>
  <si>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</si>
  <si>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</si>
  <si>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</si>
  <si>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</si>
  <si>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</si>
  <si>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</si>
  <si>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</si>
  <si>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</si>
  <si>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</si>
  <si>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</si>
  <si>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</si>
  <si>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</si>
  <si>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</si>
  <si>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</si>
  <si>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</si>
  <si>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77854-01
77856-01
77855-01
78213-01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</si>
  <si>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</si>
  <si>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8772-008</t>
  </si>
  <si>
    <t>733</t>
  </si>
  <si>
    <t>XS</t>
  </si>
  <si>
    <t>1/2</t>
  </si>
  <si>
    <t>15.8</t>
  </si>
  <si>
    <t>16.2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</si>
  <si>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</si>
  <si>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</si>
  <si>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</si>
  <si>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</si>
  <si>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</si>
  <si>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</si>
  <si>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</si>
  <si>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</si>
  <si>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</si>
  <si>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77854-01
77856-01
77855-01
77911-01</t>
  </si>
  <si>
    <t>800</t>
  </si>
  <si>
    <t>2/2</t>
  </si>
  <si>
    <t>20.4</t>
  </si>
  <si>
    <t>20.8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</si>
  <si>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</si>
  <si>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</si>
  <si>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</si>
  <si>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</si>
  <si>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</si>
  <si>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</si>
  <si>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</si>
  <si>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</si>
  <si>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</si>
  <si>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</si>
  <si>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</si>
  <si>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</si>
  <si>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</si>
  <si>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16.2kg</t>
  </si>
  <si>
    <t>Made In China</t>
  </si>
  <si>
    <t>Net Weight（净重）</t>
  </si>
  <si>
    <t>15.8kg</t>
  </si>
  <si>
    <t>Remark（备注）</t>
  </si>
  <si>
    <t>20.8kg</t>
  </si>
  <si>
    <t>20.4kg</t>
  </si>
  <si>
    <t>08772008733014</t>
  </si>
  <si>
    <t>08772008733021</t>
  </si>
  <si>
    <t>08772008733038</t>
  </si>
  <si>
    <t>08772008733045</t>
  </si>
  <si>
    <t>08772008800013</t>
  </si>
  <si>
    <t>08772008800020</t>
  </si>
  <si>
    <t>08772008800037</t>
  </si>
  <si>
    <t>08772008800044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</si>
</sst>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7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380365</xdr:colOff>
      <xdr:row>3</xdr:row>
      <xdr:rowOff>107950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123565" cy="107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6</xdr:row>
      <xdr:rowOff>66675</xdr:rowOff>
    </xdr:from>
    <xdr:to>
      <xdr:col>1</xdr:col>
      <xdr:colOff>1419225</xdr:colOff>
      <xdr:row>6</xdr:row>
      <xdr:rowOff>1133475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38350" y="3810000"/>
          <a:ext cx="1343025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457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7226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15</xdr:row>
      <xdr:rowOff>631825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600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19</xdr:row>
      <xdr:rowOff>295275</xdr:rowOff>
    </xdr:from>
    <xdr:to>
      <xdr:col>1</xdr:col>
      <xdr:colOff>1638300</xdr:colOff>
      <xdr:row>19</xdr:row>
      <xdr:rowOff>1362710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57400" y="10420350"/>
          <a:ext cx="1543050" cy="1067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tabSelected="1" workbookViewId="0">
      <selection activeCell="G17" sqref="G1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45777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3080</v>
      </c>
      <c r="G8" s="54">
        <f>F8*0.05</f>
        <v>154</v>
      </c>
      <c r="H8" s="54">
        <f>F8+G8</f>
        <v>3234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6"/>
      <c r="O8" s="66"/>
      <c r="P8" s="66"/>
      <c r="Q8" s="69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5886</v>
      </c>
      <c r="G9" s="54">
        <f t="shared" ref="G9:G26" si="0">F9*0.05</f>
        <v>294.3</v>
      </c>
      <c r="H9" s="54">
        <f t="shared" ref="H9:H26" si="1">F9+G9</f>
        <v>6180.3</v>
      </c>
      <c r="I9" s="67"/>
      <c r="J9" s="68"/>
      <c r="K9" s="68"/>
      <c r="L9" s="68"/>
      <c r="M9" s="66"/>
      <c r="N9" s="66"/>
      <c r="O9" s="66"/>
      <c r="P9" s="66"/>
      <c r="Q9" s="69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3502</v>
      </c>
      <c r="G10" s="54">
        <f t="shared" si="0"/>
        <v>175.1</v>
      </c>
      <c r="H10" s="54">
        <f t="shared" si="1"/>
        <v>3677.1</v>
      </c>
      <c r="I10" s="67"/>
      <c r="J10" s="68"/>
      <c r="K10" s="68"/>
      <c r="L10" s="68"/>
      <c r="M10" s="66"/>
      <c r="N10" s="66"/>
      <c r="O10" s="66"/>
      <c r="P10" s="66"/>
      <c r="Q10" s="69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1542</v>
      </c>
      <c r="G11" s="54">
        <f t="shared" si="0"/>
        <v>77.1</v>
      </c>
      <c r="H11" s="54">
        <f t="shared" si="1"/>
        <v>1619.1</v>
      </c>
      <c r="I11" s="67"/>
      <c r="J11" s="68"/>
      <c r="K11" s="68"/>
      <c r="L11" s="68"/>
      <c r="M11" s="66"/>
      <c r="N11" s="66"/>
      <c r="O11" s="66"/>
      <c r="P11" s="66"/>
      <c r="Q11" s="69"/>
    </row>
    <row r="12" s="19" customFormat="1" ht="6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14010</v>
      </c>
      <c r="G12" s="54">
        <f t="shared" si="0"/>
        <v>700.5</v>
      </c>
      <c r="H12" s="54">
        <f t="shared" si="1"/>
        <v>14710.5</v>
      </c>
      <c r="I12" s="67"/>
      <c r="J12" s="68"/>
      <c r="K12" s="68"/>
      <c r="L12" s="68"/>
      <c r="M12" s="69"/>
      <c r="N12" s="66"/>
      <c r="O12" s="69"/>
      <c r="P12" s="66"/>
      <c r="Q12" s="69"/>
    </row>
    <row r="13" s="19" customFormat="1" ht="6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5" si="2">SUM(F12:F12)</f>
        <v>14010</v>
      </c>
      <c r="G13" s="54">
        <f t="shared" si="0"/>
        <v>700.5</v>
      </c>
      <c r="H13" s="54">
        <f t="shared" si="1"/>
        <v>14710.5</v>
      </c>
      <c r="I13" s="67"/>
      <c r="J13" s="68"/>
      <c r="K13" s="68"/>
      <c r="L13" s="68"/>
    </row>
    <row r="14" s="19" customFormat="1" ht="6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14010</v>
      </c>
      <c r="G14" s="54">
        <f t="shared" si="0"/>
        <v>700.5</v>
      </c>
      <c r="H14" s="54">
        <f t="shared" si="1"/>
        <v>14710.5</v>
      </c>
      <c r="I14" s="67"/>
      <c r="J14" s="68"/>
      <c r="K14" s="68"/>
      <c r="L14" s="68"/>
    </row>
    <row r="15" s="19" customFormat="1" ht="6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14010</v>
      </c>
      <c r="G15" s="54">
        <f t="shared" si="0"/>
        <v>700.5</v>
      </c>
      <c r="H15" s="54">
        <f t="shared" si="1"/>
        <v>14710.5</v>
      </c>
      <c r="I15" s="67"/>
      <c r="J15" s="68"/>
      <c r="K15" s="68"/>
      <c r="L15" s="68"/>
    </row>
    <row r="16" s="19" customFormat="1" ht="6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SUM(F13:F13)</f>
        <v>14010</v>
      </c>
      <c r="G16" s="54">
        <f t="shared" si="0"/>
        <v>700.5</v>
      </c>
      <c r="H16" s="54">
        <f t="shared" si="1"/>
        <v>14710.5</v>
      </c>
      <c r="I16" s="67"/>
      <c r="J16" s="68"/>
      <c r="K16" s="68"/>
      <c r="L16" s="68"/>
    </row>
    <row r="17" s="19" customFormat="1" ht="20" customHeight="1" spans="1:17">
      <c r="A17" s="49" t="s">
        <v>46</v>
      </c>
      <c r="B17" s="50" t="s">
        <v>30</v>
      </c>
      <c r="C17" s="51" t="s">
        <v>31</v>
      </c>
      <c r="D17" s="52" t="s">
        <v>47</v>
      </c>
      <c r="E17" s="53" t="s">
        <v>33</v>
      </c>
      <c r="F17" s="54">
        <v>3960</v>
      </c>
      <c r="G17" s="54">
        <f t="shared" si="0"/>
        <v>198</v>
      </c>
      <c r="H17" s="54">
        <f t="shared" si="1"/>
        <v>4158</v>
      </c>
      <c r="I17" s="63" t="s">
        <v>48</v>
      </c>
      <c r="J17" s="64" t="s">
        <v>49</v>
      </c>
      <c r="K17" s="64" t="s">
        <v>50</v>
      </c>
      <c r="L17" s="64" t="s">
        <v>37</v>
      </c>
      <c r="M17" s="65"/>
      <c r="N17" s="66"/>
      <c r="O17" s="66"/>
      <c r="P17" s="66"/>
      <c r="Q17" s="69"/>
    </row>
    <row r="18" s="19" customFormat="1" ht="20" customHeight="1" spans="1:17">
      <c r="A18" s="49"/>
      <c r="B18" s="50"/>
      <c r="C18" s="51"/>
      <c r="D18" s="52"/>
      <c r="E18" s="53" t="s">
        <v>38</v>
      </c>
      <c r="F18" s="54">
        <v>7566</v>
      </c>
      <c r="G18" s="54">
        <f t="shared" si="0"/>
        <v>378.3</v>
      </c>
      <c r="H18" s="54">
        <f t="shared" si="1"/>
        <v>7944.3</v>
      </c>
      <c r="I18" s="67"/>
      <c r="J18" s="68"/>
      <c r="K18" s="68"/>
      <c r="L18" s="68"/>
      <c r="M18" s="66"/>
      <c r="N18" s="66"/>
      <c r="O18" s="66"/>
      <c r="P18" s="66"/>
      <c r="Q18" s="69"/>
    </row>
    <row r="19" s="19" customFormat="1" ht="20" customHeight="1" spans="1:17">
      <c r="A19" s="49"/>
      <c r="B19" s="50"/>
      <c r="C19" s="51"/>
      <c r="D19" s="52"/>
      <c r="E19" s="53" t="s">
        <v>39</v>
      </c>
      <c r="F19" s="54">
        <v>4502</v>
      </c>
      <c r="G19" s="54">
        <f t="shared" si="0"/>
        <v>225.1</v>
      </c>
      <c r="H19" s="54">
        <f t="shared" si="1"/>
        <v>4727.1</v>
      </c>
      <c r="I19" s="67"/>
      <c r="J19" s="68"/>
      <c r="K19" s="68"/>
      <c r="L19" s="68"/>
      <c r="M19" s="66"/>
      <c r="N19" s="66"/>
      <c r="O19" s="66"/>
      <c r="P19" s="66"/>
      <c r="Q19" s="69"/>
    </row>
    <row r="20" s="19" customFormat="1" ht="20" customHeight="1" spans="1:17">
      <c r="A20" s="49"/>
      <c r="B20" s="50"/>
      <c r="C20" s="51"/>
      <c r="D20" s="52"/>
      <c r="E20" s="53" t="s">
        <v>40</v>
      </c>
      <c r="F20" s="54">
        <v>1982</v>
      </c>
      <c r="G20" s="54">
        <f t="shared" si="0"/>
        <v>99.1</v>
      </c>
      <c r="H20" s="54">
        <f t="shared" si="1"/>
        <v>2081.1</v>
      </c>
      <c r="I20" s="67"/>
      <c r="J20" s="68"/>
      <c r="K20" s="68"/>
      <c r="L20" s="68"/>
      <c r="M20" s="66"/>
      <c r="N20" s="66"/>
      <c r="O20" s="66"/>
      <c r="P20" s="66"/>
      <c r="Q20" s="69"/>
    </row>
    <row r="21" s="19" customFormat="1" ht="60" spans="1:17">
      <c r="A21" s="55" t="s">
        <v>46</v>
      </c>
      <c r="B21" s="50" t="s">
        <v>41</v>
      </c>
      <c r="C21" s="51" t="s">
        <v>31</v>
      </c>
      <c r="D21" s="52" t="s">
        <v>47</v>
      </c>
      <c r="E21" s="56"/>
      <c r="F21" s="57">
        <f>SUM(F17:F20)</f>
        <v>18010</v>
      </c>
      <c r="G21" s="54">
        <f t="shared" si="0"/>
        <v>900.5</v>
      </c>
      <c r="H21" s="54">
        <f t="shared" si="1"/>
        <v>18910.5</v>
      </c>
      <c r="I21" s="67"/>
      <c r="J21" s="68"/>
      <c r="K21" s="68"/>
      <c r="L21" s="68"/>
      <c r="M21" s="69"/>
      <c r="N21" s="66"/>
      <c r="O21" s="69"/>
      <c r="P21" s="66"/>
      <c r="Q21" s="69"/>
    </row>
    <row r="22" s="19" customFormat="1" ht="60" spans="1:12">
      <c r="A22" s="55" t="s">
        <v>46</v>
      </c>
      <c r="B22" s="50" t="s">
        <v>42</v>
      </c>
      <c r="C22" s="51" t="s">
        <v>31</v>
      </c>
      <c r="D22" s="52" t="s">
        <v>47</v>
      </c>
      <c r="E22" s="56"/>
      <c r="F22" s="57">
        <f t="shared" ref="F22:F24" si="3">SUM(F21:F21)</f>
        <v>18010</v>
      </c>
      <c r="G22" s="54">
        <f t="shared" si="0"/>
        <v>900.5</v>
      </c>
      <c r="H22" s="54">
        <f t="shared" si="1"/>
        <v>18910.5</v>
      </c>
      <c r="I22" s="67"/>
      <c r="J22" s="68"/>
      <c r="K22" s="68"/>
      <c r="L22" s="68"/>
    </row>
    <row r="23" s="19" customFormat="1" ht="60" spans="1:12">
      <c r="A23" s="55" t="s">
        <v>46</v>
      </c>
      <c r="B23" s="50" t="s">
        <v>43</v>
      </c>
      <c r="C23" s="51" t="s">
        <v>31</v>
      </c>
      <c r="D23" s="52" t="s">
        <v>47</v>
      </c>
      <c r="E23" s="56"/>
      <c r="F23" s="57">
        <f t="shared" si="3"/>
        <v>18010</v>
      </c>
      <c r="G23" s="54">
        <f t="shared" si="0"/>
        <v>900.5</v>
      </c>
      <c r="H23" s="54">
        <f t="shared" si="1"/>
        <v>18910.5</v>
      </c>
      <c r="I23" s="67"/>
      <c r="J23" s="68"/>
      <c r="K23" s="68"/>
      <c r="L23" s="68"/>
    </row>
    <row r="24" s="19" customFormat="1" ht="60" spans="1:12">
      <c r="A24" s="55" t="s">
        <v>46</v>
      </c>
      <c r="B24" s="50" t="s">
        <v>44</v>
      </c>
      <c r="C24" s="51" t="s">
        <v>31</v>
      </c>
      <c r="D24" s="52" t="s">
        <v>47</v>
      </c>
      <c r="E24" s="56"/>
      <c r="F24" s="57">
        <f t="shared" si="3"/>
        <v>18010</v>
      </c>
      <c r="G24" s="54">
        <f t="shared" si="0"/>
        <v>900.5</v>
      </c>
      <c r="H24" s="54">
        <f t="shared" si="1"/>
        <v>18910.5</v>
      </c>
      <c r="I24" s="67"/>
      <c r="J24" s="68"/>
      <c r="K24" s="68"/>
      <c r="L24" s="68"/>
    </row>
    <row r="25" s="19" customFormat="1" ht="60" spans="1:12">
      <c r="A25" s="55" t="s">
        <v>46</v>
      </c>
      <c r="B25" s="50" t="s">
        <v>45</v>
      </c>
      <c r="C25" s="51" t="s">
        <v>31</v>
      </c>
      <c r="D25" s="52" t="s">
        <v>47</v>
      </c>
      <c r="E25" s="56"/>
      <c r="F25" s="57">
        <f>SUM(F22:F22)</f>
        <v>18010</v>
      </c>
      <c r="G25" s="54">
        <f t="shared" si="0"/>
        <v>900.5</v>
      </c>
      <c r="H25" s="54">
        <f t="shared" si="1"/>
        <v>18910.5</v>
      </c>
      <c r="I25" s="67"/>
      <c r="J25" s="68"/>
      <c r="K25" s="68"/>
      <c r="L25" s="68"/>
    </row>
    <row r="26" s="19" customFormat="1" ht="15" spans="1:12">
      <c r="A26" s="58" t="s">
        <v>51</v>
      </c>
      <c r="B26" s="10"/>
      <c r="C26" s="10"/>
      <c r="D26" s="52"/>
      <c r="E26" s="10"/>
      <c r="F26" s="51">
        <f>SUM(F8:F25)</f>
        <v>192120</v>
      </c>
      <c r="G26" s="54">
        <f t="shared" si="0"/>
        <v>9606</v>
      </c>
      <c r="H26" s="54">
        <f t="shared" si="1"/>
        <v>201726</v>
      </c>
      <c r="I26" s="70"/>
      <c r="J26" s="70"/>
      <c r="K26" s="70"/>
      <c r="L26" s="70"/>
    </row>
  </sheetData>
  <mergeCells count="20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16"/>
    <mergeCell ref="I17:I25"/>
    <mergeCell ref="J8:J16"/>
    <mergeCell ref="J17:J25"/>
    <mergeCell ref="K8:K16"/>
    <mergeCell ref="K17:K25"/>
    <mergeCell ref="L8:L16"/>
    <mergeCell ref="L17:L25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6"/>
  <sheetViews>
    <sheetView topLeftCell="A18" workbookViewId="0">
      <selection activeCell="A37" sqref="A3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52</v>
      </c>
      <c r="B2" s="6"/>
      <c r="C2" s="7"/>
    </row>
    <row r="3" s="1" customFormat="1" ht="60.75" spans="1:3">
      <c r="A3" s="5" t="s">
        <v>53</v>
      </c>
      <c r="B3" s="8" t="s">
        <v>29</v>
      </c>
      <c r="C3" s="9"/>
    </row>
    <row r="4" s="1" customFormat="1" ht="15.75" spans="1:3">
      <c r="A4" s="5" t="s">
        <v>54</v>
      </c>
      <c r="B4" s="10" t="s">
        <v>31</v>
      </c>
      <c r="C4" s="9"/>
    </row>
    <row r="5" s="1" customFormat="1" ht="108" customHeight="1" spans="1:3">
      <c r="A5" s="5" t="s">
        <v>55</v>
      </c>
      <c r="B5" s="11" t="s">
        <v>56</v>
      </c>
      <c r="C5" s="12" t="s">
        <v>57</v>
      </c>
    </row>
    <row r="6" s="1" customFormat="1" ht="14.25" spans="1:3">
      <c r="A6" s="5" t="s">
        <v>58</v>
      </c>
      <c r="B6" s="13" t="s">
        <v>59</v>
      </c>
      <c r="C6" s="14" t="s">
        <v>34</v>
      </c>
    </row>
    <row r="7" s="1" customFormat="1" ht="123" customHeight="1" spans="1:3">
      <c r="A7" s="5" t="s">
        <v>60</v>
      </c>
      <c r="B7" s="13"/>
      <c r="C7" s="14"/>
    </row>
    <row r="8" s="1" customFormat="1" ht="14.25" spans="1:3">
      <c r="A8" s="5" t="s">
        <v>61</v>
      </c>
      <c r="B8" s="15" t="s">
        <v>37</v>
      </c>
      <c r="C8" s="16" t="s">
        <v>62</v>
      </c>
    </row>
    <row r="9" s="1" customFormat="1" ht="14.25" spans="1:3">
      <c r="A9" s="5" t="s">
        <v>63</v>
      </c>
      <c r="B9" s="17" t="s">
        <v>64</v>
      </c>
      <c r="C9" s="9" t="s">
        <v>65</v>
      </c>
    </row>
    <row r="10" s="1" customFormat="1" ht="14.25" spans="1:3">
      <c r="A10" s="5" t="s">
        <v>66</v>
      </c>
      <c r="B10" s="17" t="s">
        <v>67</v>
      </c>
      <c r="C10" s="9"/>
    </row>
    <row r="11" s="1" customFormat="1" ht="14.25" spans="1:3">
      <c r="A11" s="5" t="s">
        <v>68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52</v>
      </c>
      <c r="B15" s="6"/>
      <c r="C15" s="7"/>
    </row>
    <row r="16" s="1" customFormat="1" ht="60.75" spans="1:3">
      <c r="A16" s="5" t="s">
        <v>53</v>
      </c>
      <c r="B16" s="8" t="s">
        <v>46</v>
      </c>
      <c r="C16" s="9"/>
    </row>
    <row r="17" s="1" customFormat="1" ht="15.75" spans="1:3">
      <c r="A17" s="5" t="s">
        <v>54</v>
      </c>
      <c r="B17" s="10" t="s">
        <v>31</v>
      </c>
      <c r="C17" s="9"/>
    </row>
    <row r="18" s="1" customFormat="1" ht="108" customHeight="1" spans="1:3">
      <c r="A18" s="5" t="s">
        <v>55</v>
      </c>
      <c r="B18" s="11" t="s">
        <v>56</v>
      </c>
      <c r="C18" s="12" t="s">
        <v>57</v>
      </c>
    </row>
    <row r="19" s="1" customFormat="1" ht="14.25" spans="1:3">
      <c r="A19" s="5" t="s">
        <v>58</v>
      </c>
      <c r="B19" s="13" t="s">
        <v>59</v>
      </c>
      <c r="C19" s="14" t="s">
        <v>48</v>
      </c>
    </row>
    <row r="20" s="1" customFormat="1" ht="123" customHeight="1" spans="1:3">
      <c r="A20" s="5" t="s">
        <v>60</v>
      </c>
      <c r="B20" s="13"/>
      <c r="C20" s="14"/>
    </row>
    <row r="21" s="1" customFormat="1" ht="14.25" spans="1:3">
      <c r="A21" s="5" t="s">
        <v>61</v>
      </c>
      <c r="B21" s="15" t="s">
        <v>37</v>
      </c>
      <c r="C21" s="16" t="s">
        <v>62</v>
      </c>
    </row>
    <row r="22" s="1" customFormat="1" ht="14.25" spans="1:3">
      <c r="A22" s="5" t="s">
        <v>63</v>
      </c>
      <c r="B22" s="17" t="s">
        <v>69</v>
      </c>
      <c r="C22" s="9" t="s">
        <v>65</v>
      </c>
    </row>
    <row r="23" s="1" customFormat="1" ht="14.25" spans="1:3">
      <c r="A23" s="5" t="s">
        <v>66</v>
      </c>
      <c r="B23" s="17" t="s">
        <v>70</v>
      </c>
      <c r="C23" s="9"/>
    </row>
    <row r="24" s="1" customFormat="1" ht="14.25" spans="1:3">
      <c r="A24" s="5" t="s">
        <v>68</v>
      </c>
      <c r="B24" s="17"/>
      <c r="C24" s="18"/>
    </row>
    <row r="29" spans="1:1">
      <c r="A29" s="71" t="s">
        <v>71</v>
      </c>
    </row>
    <row r="30" spans="1:1">
      <c r="A30" s="71" t="s">
        <v>72</v>
      </c>
    </row>
    <row r="31" spans="1:1">
      <c r="A31" s="71" t="s">
        <v>73</v>
      </c>
    </row>
    <row r="32" spans="1:1">
      <c r="A32" s="71" t="s">
        <v>74</v>
      </c>
    </row>
    <row r="33" spans="1:1">
      <c r="A33" s="71" t="s">
        <v>75</v>
      </c>
    </row>
    <row r="34" spans="1:1">
      <c r="A34" s="71" t="s">
        <v>76</v>
      </c>
    </row>
    <row r="35" spans="1:1">
      <c r="A35" s="71" t="s">
        <v>77</v>
      </c>
    </row>
    <row r="36" spans="1:1">
      <c r="A36" s="71" t="s">
        <v>78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2025-04-29T04:00:00Z</dcterms:created>
  <dcterms:modified xsi:type="dcterms:W3CDTF">2025-04-30T10:09:26Z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3939C2F56A8143FF895C73FE2568A2B8_11</vt:lpwstr>
  </property>
  <property fmtid="{D5CDD505-2E9C-101B-9397-08002B2CF9AE}" pid="3" name="KSOProductBuildVer">
    <vt:lpwstr>2052-12.1.0.20784</vt:lpwstr>
  </property>
</Properties>
</file>