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<sst xmlns="http://schemas.openxmlformats.org/spreadsheetml/2006/main" count="44" uniqueCount="38">
  <si>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</si>
  <si>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</si>
  <si>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</si>
  <si>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2025/4/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</si>
  <si>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</si>
  <si>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新云峰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</si>
  <si>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</si>
  <si>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</si>
  <si>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</si>
  <si>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</si>
  <si>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</si>
  <si>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</si>
  <si>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</si>
  <si>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</si>
  <si>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</si>
  <si>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</si>
  <si>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</si>
  <si>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</si>
  <si>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</si>
  <si>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</si>
  <si>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</si>
  <si>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</si>
  <si>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</si>
  <si>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</si>
  <si>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</si>
  <si>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</si>
  <si>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</si>
  <si>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</si>
  <si>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</si>
  <si>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</si>
  <si>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</si>
  <si>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0093-741</t>
  </si>
  <si>
    <t>251</t>
  </si>
  <si>
    <t>XXS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</si>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</sst>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78" fontId="12" fillId="0" borderId="3" xfId="49" applyNumberFormat="1" applyFont="1" applyFill="1" applyBorder="1" applyAlignment="1">
      <alignment horizontal="center" vertical="center" wrapText="1"/>
    </xf>
    <xf numFmtId="177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49" applyFont="1" applyFill="1" applyBorder="1" applyAlignment="1">
      <alignment horizontal="center" vertical="center" wrapText="1"/>
    </xf>
    <xf numFmtId="15" fontId="13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49" fontId="14" fillId="0" borderId="3" xfId="49" applyNumberFormat="1" applyFont="1" applyFill="1" applyBorder="1" applyAlignment="1">
      <alignment horizontal="center" vertical="center" wrapText="1"/>
    </xf>
    <xf numFmtId="177" fontId="14" fillId="0" borderId="3" xfId="49" applyNumberFormat="1" applyFont="1" applyFill="1" applyBorder="1" applyAlignment="1">
      <alignment horizontal="center" vertical="center" wrapText="1"/>
    </xf>
    <xf numFmtId="176" fontId="13" fillId="0" borderId="3" xfId="49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49" fontId="15" fillId="0" borderId="3" xfId="49" applyNumberFormat="1" applyFont="1" applyFill="1" applyBorder="1" applyAlignment="1">
      <alignment horizontal="center" vertical="center" wrapText="1"/>
    </xf>
    <xf numFmtId="176" fontId="16" fillId="0" borderId="3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O10" sqref="O10"/>
    </sheetView>
  </sheetViews>
  <sheetFormatPr defaultColWidth="9" defaultRowHeight="15"/>
  <cols>
    <col min="1" max="1" width="9.625" style="2" customWidth="1"/>
    <col min="2" max="2" width="22.625" customWidth="1"/>
    <col min="3" max="3" width="12.125" customWidth="1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46"/>
      <c r="J3" s="47"/>
      <c r="K3" s="47"/>
      <c r="L3" s="9"/>
    </row>
    <row r="4" customFormat="1" spans="1:12">
      <c r="A4" s="9"/>
      <c r="B4" s="9"/>
      <c r="C4" s="9"/>
      <c r="D4" s="13" t="s">
        <v>4</v>
      </c>
      <c r="E4" s="14" t="s">
        <v>5</v>
      </c>
      <c r="F4" s="15"/>
      <c r="G4" s="16"/>
      <c r="H4" s="17"/>
      <c r="I4" s="48"/>
      <c r="J4" s="49"/>
      <c r="K4" s="49"/>
      <c r="L4" s="48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46"/>
      <c r="J5" s="47"/>
      <c r="K5" s="47"/>
      <c r="L5" s="9"/>
    </row>
    <row r="6" s="1" customFormat="1" ht="45" spans="1:12">
      <c r="A6" s="19" t="s">
        <v>6</v>
      </c>
      <c r="B6" s="20" t="s">
        <v>7</v>
      </c>
      <c r="C6" s="20" t="s">
        <v>8</v>
      </c>
      <c r="D6" s="21" t="s">
        <v>9</v>
      </c>
      <c r="E6" s="21" t="s">
        <v>10</v>
      </c>
      <c r="F6" s="22" t="s">
        <v>11</v>
      </c>
      <c r="G6" s="23" t="s">
        <v>12</v>
      </c>
      <c r="H6" s="24" t="s">
        <v>13</v>
      </c>
      <c r="I6" s="23" t="s">
        <v>14</v>
      </c>
      <c r="J6" s="23" t="s">
        <v>15</v>
      </c>
      <c r="K6" s="23" t="s">
        <v>16</v>
      </c>
      <c r="L6" s="20" t="s">
        <v>17</v>
      </c>
    </row>
    <row r="7" s="1" customFormat="1" ht="28.5" spans="1:12">
      <c r="A7" s="25" t="s">
        <v>18</v>
      </c>
      <c r="B7" s="26" t="s">
        <v>19</v>
      </c>
      <c r="C7" s="27" t="s">
        <v>20</v>
      </c>
      <c r="D7" s="28" t="s">
        <v>21</v>
      </c>
      <c r="E7" s="29" t="s">
        <v>22</v>
      </c>
      <c r="F7" s="30" t="s">
        <v>23</v>
      </c>
      <c r="G7" s="28" t="s">
        <v>24</v>
      </c>
      <c r="H7" s="31" t="s">
        <v>25</v>
      </c>
      <c r="I7" s="28" t="s">
        <v>26</v>
      </c>
      <c r="J7" s="28" t="s">
        <v>27</v>
      </c>
      <c r="K7" s="28" t="s">
        <v>28</v>
      </c>
      <c r="L7" s="26" t="s">
        <v>29</v>
      </c>
    </row>
    <row r="8" s="1" customFormat="1" ht="70" customHeight="1" spans="1:12">
      <c r="A8" s="32"/>
      <c r="B8" s="33" t="s">
        <v>30</v>
      </c>
      <c r="C8" s="34" t="s">
        <v>31</v>
      </c>
      <c r="D8" s="35" t="s">
        <v>32</v>
      </c>
      <c r="E8" s="36" t="s">
        <v>33</v>
      </c>
      <c r="F8" s="37">
        <v>2500</v>
      </c>
      <c r="G8" s="37">
        <f>F8*0.05</f>
        <v>125</v>
      </c>
      <c r="H8" s="37">
        <f>F8+G8</f>
        <v>2625</v>
      </c>
      <c r="I8" s="50"/>
      <c r="J8" s="51"/>
      <c r="K8" s="51"/>
      <c r="L8" s="52"/>
    </row>
    <row r="9" s="1" customFormat="1" ht="68" customHeight="1" spans="1:12">
      <c r="A9" s="38"/>
      <c r="B9" s="39" t="s">
        <v>34</v>
      </c>
      <c r="C9" s="34" t="s">
        <v>31</v>
      </c>
      <c r="D9" s="35" t="s">
        <v>32</v>
      </c>
      <c r="E9" s="40"/>
      <c r="F9" s="41">
        <f>SUM(F8:F8)</f>
        <v>2500</v>
      </c>
      <c r="G9" s="37">
        <f>F9*0.05</f>
        <v>125</v>
      </c>
      <c r="H9" s="37">
        <f>F9+G9</f>
        <v>2625</v>
      </c>
      <c r="I9" s="50"/>
      <c r="J9" s="51"/>
      <c r="K9" s="51"/>
      <c r="L9" s="52"/>
    </row>
    <row r="10" s="1" customFormat="1" ht="75" customHeight="1" spans="1:12">
      <c r="A10" s="38"/>
      <c r="B10" s="39" t="s">
        <v>35</v>
      </c>
      <c r="C10" s="34" t="s">
        <v>31</v>
      </c>
      <c r="D10" s="35" t="s">
        <v>32</v>
      </c>
      <c r="E10" s="40"/>
      <c r="F10" s="41">
        <f>SUM(F9:F9)</f>
        <v>2500</v>
      </c>
      <c r="G10" s="37">
        <f>F10*0.05</f>
        <v>125</v>
      </c>
      <c r="H10" s="37">
        <f>F10+G10</f>
        <v>2625</v>
      </c>
      <c r="I10" s="50"/>
      <c r="J10" s="51"/>
      <c r="K10" s="51"/>
      <c r="L10" s="52"/>
    </row>
    <row r="11" s="1" customFormat="1" ht="75" customHeight="1" spans="1:12">
      <c r="A11" s="38"/>
      <c r="B11" s="39" t="s">
        <v>36</v>
      </c>
      <c r="C11" s="34" t="s">
        <v>31</v>
      </c>
      <c r="D11" s="35" t="s">
        <v>32</v>
      </c>
      <c r="E11" s="40"/>
      <c r="F11" s="41">
        <f>SUM(F9:F9)</f>
        <v>2500</v>
      </c>
      <c r="G11" s="37">
        <f>F11*0.05</f>
        <v>125</v>
      </c>
      <c r="H11" s="37">
        <f>F11+G11</f>
        <v>2625</v>
      </c>
      <c r="I11" s="50"/>
      <c r="J11" s="51"/>
      <c r="K11" s="51"/>
      <c r="L11" s="52"/>
    </row>
    <row r="12" s="1" customFormat="1" ht="17" customHeight="1" spans="1:12">
      <c r="A12" s="42" t="s">
        <v>37</v>
      </c>
      <c r="B12" s="43"/>
      <c r="C12" s="43"/>
      <c r="D12" s="44"/>
      <c r="E12" s="43"/>
      <c r="F12" s="45">
        <f>SUM(F8:F11)</f>
        <v>10000</v>
      </c>
      <c r="G12" s="37">
        <f>F12*0.05</f>
        <v>500</v>
      </c>
      <c r="H12" s="37">
        <f>F12+G12</f>
        <v>10500</v>
      </c>
      <c r="I12" s="53"/>
      <c r="J12" s="53"/>
      <c r="K12" s="53"/>
      <c r="L12" s="53"/>
    </row>
  </sheetData>
  <mergeCells count="8">
    <mergeCell ref="A1:L1"/>
    <mergeCell ref="A2:L2"/>
    <mergeCell ref="E3:F3"/>
    <mergeCell ref="E4:F4"/>
    <mergeCell ref="I8:I11"/>
    <mergeCell ref="J8:J11"/>
    <mergeCell ref="K8:K11"/>
    <mergeCell ref="L8:L11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2025-04-03T06:59:57Z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F95AD42481F74F548B689BBA65BA156A_12</vt:lpwstr>
  </property>
</Properties>
</file>