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<sst xmlns="http://schemas.openxmlformats.org/spreadsheetml/2006/main" count="112" uniqueCount="48">
  <si>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</si>
  <si>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</si>
  <si>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</si>
  <si>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</si>
  <si>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</si>
  <si>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</si>
  <si>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</si>
  <si>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</si>
  <si>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</si>
  <si>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</si>
  <si>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</si>
  <si>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</si>
  <si>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</si>
  <si>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</si>
  <si>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</si>
  <si>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</si>
  <si>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</si>
  <si>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</si>
  <si>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</si>
  <si>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</si>
  <si>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</si>
  <si>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</si>
  <si>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</si>
  <si>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</si>
  <si>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</si>
  <si>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</si>
  <si>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</si>
  <si>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</si>
  <si>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</si>
  <si>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79235-01/1
79232-01/1
79234-01/1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</si>
  <si>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</si>
  <si>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6780-730</t>
  </si>
  <si>
    <t>712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</si>
  <si>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</si>
  <si>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</si>
  <si>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</si>
  <si>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</si>
  <si>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</si>
  <si>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</si>
  <si>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</si>
  <si>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</si>
  <si>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</si>
  <si>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</si>
  <si>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白色再生成分页洗标5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</si>
  <si>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白色再生成分页洗标6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</si>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</sst>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34</xdr:row>
      <xdr:rowOff>139700</xdr:rowOff>
    </xdr:from>
    <xdr:to>
      <xdr:col>10</xdr:col>
      <xdr:colOff>410845</xdr:colOff>
      <xdr:row>39</xdr:row>
      <xdr:rowOff>101600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15189200"/>
          <a:ext cx="8592185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topLeftCell="A6" workbookViewId="0">
      <selection activeCell="P14" sqref="P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624</v>
      </c>
      <c r="G8" s="37">
        <f>F8*0.05</f>
        <v>31.2</v>
      </c>
      <c r="H8" s="37">
        <f>F8+G8</f>
        <v>655.2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1200</v>
      </c>
      <c r="G9" s="37">
        <f t="shared" ref="G9:G34" si="0">F9*0.05</f>
        <v>60</v>
      </c>
      <c r="H9" s="37">
        <f t="shared" ref="H9:H34" si="1">F9+G9</f>
        <v>1260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1584</v>
      </c>
      <c r="G10" s="37">
        <f t="shared" si="0"/>
        <v>79.2</v>
      </c>
      <c r="H10" s="37">
        <f t="shared" si="1"/>
        <v>1663.2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1056</v>
      </c>
      <c r="G11" s="37">
        <f t="shared" si="0"/>
        <v>52.8</v>
      </c>
      <c r="H11" s="37">
        <f t="shared" si="1"/>
        <v>1108.8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336</v>
      </c>
      <c r="G12" s="37">
        <f t="shared" si="0"/>
        <v>16.8</v>
      </c>
      <c r="H12" s="37">
        <f t="shared" si="1"/>
        <v>352.8</v>
      </c>
      <c r="I12" s="55"/>
      <c r="J12" s="56"/>
      <c r="K12" s="56"/>
      <c r="L12" s="57"/>
    </row>
    <row r="13" s="1" customFormat="1" ht="45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4800</v>
      </c>
      <c r="G13" s="37">
        <f t="shared" si="0"/>
        <v>240</v>
      </c>
      <c r="H13" s="37">
        <f t="shared" si="1"/>
        <v>5040</v>
      </c>
      <c r="I13" s="55"/>
      <c r="J13" s="56"/>
      <c r="K13" s="56"/>
      <c r="L13" s="57"/>
    </row>
    <row r="14" s="1" customFormat="1" ht="50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4800</v>
      </c>
      <c r="G14" s="37">
        <f t="shared" si="0"/>
        <v>240</v>
      </c>
      <c r="H14" s="37">
        <f t="shared" si="1"/>
        <v>5040</v>
      </c>
      <c r="I14" s="55"/>
      <c r="J14" s="56"/>
      <c r="K14" s="56"/>
      <c r="L14" s="57"/>
    </row>
    <row r="15" s="1" customFormat="1" ht="46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4800</v>
      </c>
      <c r="G15" s="37">
        <f t="shared" si="0"/>
        <v>240</v>
      </c>
      <c r="H15" s="37">
        <f t="shared" si="1"/>
        <v>5040</v>
      </c>
      <c r="I15" s="55"/>
      <c r="J15" s="56"/>
      <c r="K15" s="56"/>
      <c r="L15" s="57"/>
    </row>
    <row r="16" s="1" customFormat="1" ht="51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SUM(F15:F15)</f>
        <v>4800</v>
      </c>
      <c r="G16" s="37">
        <f t="shared" si="0"/>
        <v>240</v>
      </c>
      <c r="H16" s="37">
        <f t="shared" si="1"/>
        <v>5040</v>
      </c>
      <c r="I16" s="55"/>
      <c r="J16" s="56"/>
      <c r="K16" s="56"/>
      <c r="L16" s="57"/>
    </row>
    <row r="17" s="1" customFormat="1" ht="45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>SUM(F16:F16)</f>
        <v>4800</v>
      </c>
      <c r="G17" s="37">
        <f t="shared" si="0"/>
        <v>240</v>
      </c>
      <c r="H17" s="37">
        <f t="shared" si="1"/>
        <v>5040</v>
      </c>
      <c r="I17" s="55"/>
      <c r="J17" s="56"/>
      <c r="K17" s="56"/>
      <c r="L17" s="57"/>
    </row>
    <row r="18" s="1" customFormat="1" ht="51" customHeight="1" spans="1:12">
      <c r="A18" s="42" t="s">
        <v>29</v>
      </c>
      <c r="B18" s="43" t="s">
        <v>43</v>
      </c>
      <c r="C18" s="44" t="s">
        <v>31</v>
      </c>
      <c r="D18" s="45" t="s">
        <v>32</v>
      </c>
      <c r="E18" s="46"/>
      <c r="F18" s="47">
        <f>SUM(F17:F17)</f>
        <v>4800</v>
      </c>
      <c r="G18" s="37">
        <f t="shared" si="0"/>
        <v>240</v>
      </c>
      <c r="H18" s="37">
        <f t="shared" si="1"/>
        <v>5040</v>
      </c>
      <c r="I18" s="55"/>
      <c r="J18" s="56"/>
      <c r="K18" s="56"/>
      <c r="L18" s="57"/>
    </row>
    <row r="19" s="1" customFormat="1" ht="47" customHeight="1" spans="1:12">
      <c r="A19" s="42" t="s">
        <v>29</v>
      </c>
      <c r="B19" s="43" t="s">
        <v>44</v>
      </c>
      <c r="C19" s="44" t="s">
        <v>31</v>
      </c>
      <c r="D19" s="45" t="s">
        <v>32</v>
      </c>
      <c r="E19" s="46"/>
      <c r="F19" s="47">
        <f>SUM(F18:F18)</f>
        <v>4800</v>
      </c>
      <c r="G19" s="37">
        <f t="shared" si="0"/>
        <v>240</v>
      </c>
      <c r="H19" s="37">
        <f t="shared" si="1"/>
        <v>5040</v>
      </c>
      <c r="I19" s="55"/>
      <c r="J19" s="56"/>
      <c r="K19" s="56"/>
      <c r="L19" s="57"/>
    </row>
    <row r="20" s="1" customFormat="1" ht="44" customHeight="1" spans="1:12">
      <c r="A20" s="42" t="s">
        <v>29</v>
      </c>
      <c r="B20" s="43" t="s">
        <v>45</v>
      </c>
      <c r="C20" s="44" t="s">
        <v>31</v>
      </c>
      <c r="D20" s="45" t="s">
        <v>32</v>
      </c>
      <c r="E20" s="46"/>
      <c r="F20" s="47">
        <f>SUM(F18:F18)</f>
        <v>4800</v>
      </c>
      <c r="G20" s="37">
        <f t="shared" si="0"/>
        <v>240</v>
      </c>
      <c r="H20" s="37">
        <f t="shared" si="1"/>
        <v>5040</v>
      </c>
      <c r="I20" s="55"/>
      <c r="J20" s="56"/>
      <c r="K20" s="56"/>
      <c r="L20" s="57"/>
    </row>
    <row r="21" s="1" customFormat="1" ht="21" customHeight="1" spans="1:12">
      <c r="A21" s="32" t="s">
        <v>29</v>
      </c>
      <c r="B21" s="33" t="s">
        <v>30</v>
      </c>
      <c r="C21" s="34" t="s">
        <v>31</v>
      </c>
      <c r="D21" s="35" t="s">
        <v>46</v>
      </c>
      <c r="E21" s="36" t="s">
        <v>33</v>
      </c>
      <c r="F21" s="37">
        <v>962</v>
      </c>
      <c r="G21" s="37">
        <f t="shared" si="0"/>
        <v>48.1</v>
      </c>
      <c r="H21" s="37">
        <f t="shared" si="1"/>
        <v>1010.1</v>
      </c>
      <c r="I21" s="55"/>
      <c r="J21" s="56"/>
      <c r="K21" s="56"/>
      <c r="L21" s="57"/>
    </row>
    <row r="22" s="1" customFormat="1" ht="21" customHeight="1" spans="1:12">
      <c r="A22" s="38"/>
      <c r="B22" s="39"/>
      <c r="C22" s="40"/>
      <c r="D22" s="41"/>
      <c r="E22" s="36" t="s">
        <v>34</v>
      </c>
      <c r="F22" s="37">
        <v>1850</v>
      </c>
      <c r="G22" s="37">
        <f t="shared" si="0"/>
        <v>92.5</v>
      </c>
      <c r="H22" s="37">
        <f t="shared" si="1"/>
        <v>1942.5</v>
      </c>
      <c r="I22" s="55"/>
      <c r="J22" s="56"/>
      <c r="K22" s="56"/>
      <c r="L22" s="57"/>
    </row>
    <row r="23" s="1" customFormat="1" ht="21" customHeight="1" spans="1:12">
      <c r="A23" s="38"/>
      <c r="B23" s="39"/>
      <c r="C23" s="40"/>
      <c r="D23" s="41"/>
      <c r="E23" s="36" t="s">
        <v>35</v>
      </c>
      <c r="F23" s="37">
        <v>2442</v>
      </c>
      <c r="G23" s="37">
        <f t="shared" si="0"/>
        <v>122.1</v>
      </c>
      <c r="H23" s="37">
        <f t="shared" si="1"/>
        <v>2564.1</v>
      </c>
      <c r="I23" s="55"/>
      <c r="J23" s="56"/>
      <c r="K23" s="56"/>
      <c r="L23" s="57"/>
    </row>
    <row r="24" s="1" customFormat="1" ht="21" customHeight="1" spans="1:12">
      <c r="A24" s="38"/>
      <c r="B24" s="39"/>
      <c r="C24" s="40"/>
      <c r="D24" s="41"/>
      <c r="E24" s="36" t="s">
        <v>36</v>
      </c>
      <c r="F24" s="37">
        <v>1628</v>
      </c>
      <c r="G24" s="37">
        <f t="shared" si="0"/>
        <v>81.4</v>
      </c>
      <c r="H24" s="37">
        <f t="shared" si="1"/>
        <v>1709.4</v>
      </c>
      <c r="I24" s="55"/>
      <c r="J24" s="56"/>
      <c r="K24" s="56"/>
      <c r="L24" s="57"/>
    </row>
    <row r="25" s="1" customFormat="1" ht="21" customHeight="1" spans="1:12">
      <c r="A25" s="38"/>
      <c r="B25" s="39"/>
      <c r="C25" s="40"/>
      <c r="D25" s="41"/>
      <c r="E25" s="36" t="s">
        <v>37</v>
      </c>
      <c r="F25" s="37">
        <v>518</v>
      </c>
      <c r="G25" s="37">
        <f t="shared" si="0"/>
        <v>25.9</v>
      </c>
      <c r="H25" s="37">
        <f t="shared" si="1"/>
        <v>543.9</v>
      </c>
      <c r="I25" s="55"/>
      <c r="J25" s="56"/>
      <c r="K25" s="56"/>
      <c r="L25" s="57"/>
    </row>
    <row r="26" s="1" customFormat="1" ht="45" customHeight="1" spans="1:12">
      <c r="A26" s="42" t="s">
        <v>29</v>
      </c>
      <c r="B26" s="43" t="s">
        <v>38</v>
      </c>
      <c r="C26" s="44" t="s">
        <v>31</v>
      </c>
      <c r="D26" s="45" t="s">
        <v>46</v>
      </c>
      <c r="E26" s="46"/>
      <c r="F26" s="47">
        <f>SUM(F21:F25)</f>
        <v>7400</v>
      </c>
      <c r="G26" s="37">
        <f t="shared" si="0"/>
        <v>370</v>
      </c>
      <c r="H26" s="37">
        <f t="shared" si="1"/>
        <v>7770</v>
      </c>
      <c r="I26" s="55"/>
      <c r="J26" s="56"/>
      <c r="K26" s="56"/>
      <c r="L26" s="57"/>
    </row>
    <row r="27" s="1" customFormat="1" ht="50" customHeight="1" spans="1:12">
      <c r="A27" s="42" t="s">
        <v>29</v>
      </c>
      <c r="B27" s="43" t="s">
        <v>39</v>
      </c>
      <c r="C27" s="44" t="s">
        <v>31</v>
      </c>
      <c r="D27" s="45" t="s">
        <v>46</v>
      </c>
      <c r="E27" s="46"/>
      <c r="F27" s="47">
        <f t="shared" ref="F27:F32" si="2">SUM(F26:F26)</f>
        <v>7400</v>
      </c>
      <c r="G27" s="37">
        <f t="shared" si="0"/>
        <v>370</v>
      </c>
      <c r="H27" s="37">
        <f t="shared" si="1"/>
        <v>7770</v>
      </c>
      <c r="I27" s="55"/>
      <c r="J27" s="56"/>
      <c r="K27" s="56"/>
      <c r="L27" s="57"/>
    </row>
    <row r="28" s="1" customFormat="1" ht="46" customHeight="1" spans="1:12">
      <c r="A28" s="42" t="s">
        <v>29</v>
      </c>
      <c r="B28" s="43" t="s">
        <v>40</v>
      </c>
      <c r="C28" s="44" t="s">
        <v>31</v>
      </c>
      <c r="D28" s="45" t="s">
        <v>46</v>
      </c>
      <c r="E28" s="46"/>
      <c r="F28" s="47">
        <f t="shared" si="2"/>
        <v>7400</v>
      </c>
      <c r="G28" s="37">
        <f t="shared" si="0"/>
        <v>370</v>
      </c>
      <c r="H28" s="37">
        <f t="shared" si="1"/>
        <v>7770</v>
      </c>
      <c r="I28" s="55"/>
      <c r="J28" s="56"/>
      <c r="K28" s="56"/>
      <c r="L28" s="57"/>
    </row>
    <row r="29" s="1" customFormat="1" ht="51" customHeight="1" spans="1:12">
      <c r="A29" s="42" t="s">
        <v>29</v>
      </c>
      <c r="B29" s="43" t="s">
        <v>41</v>
      </c>
      <c r="C29" s="44" t="s">
        <v>31</v>
      </c>
      <c r="D29" s="45" t="s">
        <v>46</v>
      </c>
      <c r="E29" s="46"/>
      <c r="F29" s="47">
        <f t="shared" si="2"/>
        <v>7400</v>
      </c>
      <c r="G29" s="37">
        <f t="shared" si="0"/>
        <v>370</v>
      </c>
      <c r="H29" s="37">
        <f t="shared" si="1"/>
        <v>7770</v>
      </c>
      <c r="I29" s="55"/>
      <c r="J29" s="56"/>
      <c r="K29" s="56"/>
      <c r="L29" s="57"/>
    </row>
    <row r="30" s="1" customFormat="1" ht="45" customHeight="1" spans="1:12">
      <c r="A30" s="42" t="s">
        <v>29</v>
      </c>
      <c r="B30" s="43" t="s">
        <v>42</v>
      </c>
      <c r="C30" s="44" t="s">
        <v>31</v>
      </c>
      <c r="D30" s="45" t="s">
        <v>46</v>
      </c>
      <c r="E30" s="46"/>
      <c r="F30" s="47">
        <f t="shared" si="2"/>
        <v>7400</v>
      </c>
      <c r="G30" s="37">
        <f t="shared" si="0"/>
        <v>370</v>
      </c>
      <c r="H30" s="37">
        <f t="shared" si="1"/>
        <v>7770</v>
      </c>
      <c r="I30" s="55"/>
      <c r="J30" s="56"/>
      <c r="K30" s="56"/>
      <c r="L30" s="57"/>
    </row>
    <row r="31" s="1" customFormat="1" ht="51" customHeight="1" spans="1:12">
      <c r="A31" s="42" t="s">
        <v>29</v>
      </c>
      <c r="B31" s="43" t="s">
        <v>43</v>
      </c>
      <c r="C31" s="44" t="s">
        <v>31</v>
      </c>
      <c r="D31" s="45" t="s">
        <v>46</v>
      </c>
      <c r="E31" s="46"/>
      <c r="F31" s="47">
        <f t="shared" si="2"/>
        <v>7400</v>
      </c>
      <c r="G31" s="37">
        <f t="shared" si="0"/>
        <v>370</v>
      </c>
      <c r="H31" s="37">
        <f t="shared" si="1"/>
        <v>7770</v>
      </c>
      <c r="I31" s="55"/>
      <c r="J31" s="56"/>
      <c r="K31" s="56"/>
      <c r="L31" s="57"/>
    </row>
    <row r="32" s="1" customFormat="1" ht="47" customHeight="1" spans="1:12">
      <c r="A32" s="42" t="s">
        <v>29</v>
      </c>
      <c r="B32" s="43" t="s">
        <v>44</v>
      </c>
      <c r="C32" s="44" t="s">
        <v>31</v>
      </c>
      <c r="D32" s="45" t="s">
        <v>46</v>
      </c>
      <c r="E32" s="46"/>
      <c r="F32" s="47">
        <f t="shared" si="2"/>
        <v>7400</v>
      </c>
      <c r="G32" s="37">
        <f t="shared" si="0"/>
        <v>370</v>
      </c>
      <c r="H32" s="37">
        <f t="shared" si="1"/>
        <v>7770</v>
      </c>
      <c r="I32" s="55"/>
      <c r="J32" s="56"/>
      <c r="K32" s="56"/>
      <c r="L32" s="57"/>
    </row>
    <row r="33" s="1" customFormat="1" ht="46" customHeight="1" spans="1:12">
      <c r="A33" s="42" t="s">
        <v>29</v>
      </c>
      <c r="B33" s="43" t="s">
        <v>45</v>
      </c>
      <c r="C33" s="44" t="s">
        <v>31</v>
      </c>
      <c r="D33" s="45" t="s">
        <v>46</v>
      </c>
      <c r="E33" s="46"/>
      <c r="F33" s="47">
        <f>SUM(F31:F31)</f>
        <v>7400</v>
      </c>
      <c r="G33" s="37">
        <f t="shared" si="0"/>
        <v>370</v>
      </c>
      <c r="H33" s="37">
        <f t="shared" si="1"/>
        <v>7770</v>
      </c>
      <c r="I33" s="55"/>
      <c r="J33" s="56"/>
      <c r="K33" s="56"/>
      <c r="L33" s="57"/>
    </row>
    <row r="34" s="1" customFormat="1" ht="17" customHeight="1" spans="1:12">
      <c r="A34" s="48" t="s">
        <v>47</v>
      </c>
      <c r="B34" s="49"/>
      <c r="C34" s="49"/>
      <c r="D34" s="45"/>
      <c r="E34" s="49"/>
      <c r="F34" s="50">
        <f>SUM(F8:F33)</f>
        <v>109800</v>
      </c>
      <c r="G34" s="37">
        <f t="shared" si="0"/>
        <v>5490</v>
      </c>
      <c r="H34" s="37">
        <f t="shared" si="1"/>
        <v>115290</v>
      </c>
      <c r="I34" s="58"/>
      <c r="J34" s="58"/>
      <c r="K34" s="58"/>
      <c r="L34" s="58"/>
    </row>
  </sheetData>
  <mergeCells count="16">
    <mergeCell ref="A1:L1"/>
    <mergeCell ref="A2:L2"/>
    <mergeCell ref="E3:F3"/>
    <mergeCell ref="E4:F4"/>
    <mergeCell ref="A8:A12"/>
    <mergeCell ref="A21:A25"/>
    <mergeCell ref="B8:B12"/>
    <mergeCell ref="B21:B25"/>
    <mergeCell ref="C8:C12"/>
    <mergeCell ref="C21:C25"/>
    <mergeCell ref="D8:D12"/>
    <mergeCell ref="D21:D25"/>
    <mergeCell ref="I8:I33"/>
    <mergeCell ref="J8:J33"/>
    <mergeCell ref="K8:K33"/>
    <mergeCell ref="L8:L3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2025-04-28T01:47:40Z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7D490A04946C4E8B865E1FEFCD9F2AF4_12</vt:lpwstr>
  </property>
</Properties>
</file>