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<sst xmlns="http://schemas.openxmlformats.org/spreadsheetml/2006/main" count="90" uniqueCount="70">
  <si>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</si>
  <si>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</si>
  <si>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</si>
  <si>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</si>
  <si>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SF3172908286712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</si>
  <si>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</si>
  <si>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</si>
  <si>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</si>
  <si>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</si>
  <si>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</si>
  <si>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</si>
  <si>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</si>
  <si>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</si>
  <si>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</si>
  <si>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</si>
  <si>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</si>
  <si>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</si>
  <si>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</si>
  <si>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</si>
  <si>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</si>
  <si>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</si>
  <si>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</si>
  <si>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</si>
  <si>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</si>
  <si>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</si>
  <si>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</si>
  <si>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</si>
  <si>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</si>
  <si>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</si>
  <si>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24531-01
24532-01
24533-01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</si>
  <si>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</si>
  <si>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1820-728</t>
  </si>
  <si>
    <t>712</t>
  </si>
  <si>
    <t>10-12</t>
  </si>
  <si>
    <t>1/1</t>
  </si>
  <si>
    <t>20.8</t>
  </si>
  <si>
    <t>21.2</t>
  </si>
  <si>
    <t>30*40*50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</si>
  <si>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</si>
  <si>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</si>
  <si>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</si>
  <si>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</si>
  <si>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</si>
  <si>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</si>
  <si>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</si>
  <si>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</si>
  <si>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</si>
  <si>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</si>
  <si>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</si>
  <si>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</si>
  <si>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</si>
  <si>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</si>
  <si>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</si>
  <si>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</si>
  <si>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</si>
  <si>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</si>
  <si>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</si>
  <si>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</si>
  <si>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</si>
  <si>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</si>
  <si>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21.2kg</t>
  </si>
  <si>
    <t>Made In China</t>
  </si>
  <si>
    <t>Net Weight（净重）</t>
  </si>
  <si>
    <t>20.8kg</t>
  </si>
  <si>
    <t>Remark（备注）</t>
  </si>
  <si>
    <t>01820728712011</t>
  </si>
  <si>
    <t>01820728712028</t>
  </si>
  <si>
    <t>01820728712035</t>
  </si>
  <si>
    <t>01820728712042</t>
  </si>
  <si>
    <t>01820728712110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</si>
</sst>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1</xdr:row>
      <xdr:rowOff>323850</xdr:rowOff>
    </xdr:from>
    <xdr:to>
      <xdr:col>8</xdr:col>
      <xdr:colOff>100330</xdr:colOff>
      <xdr:row>4</xdr:row>
      <xdr:rowOff>276225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34075" y="657225"/>
          <a:ext cx="1357630" cy="809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50800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6</xdr:row>
      <xdr:rowOff>57150</xdr:rowOff>
    </xdr:from>
    <xdr:to>
      <xdr:col>1</xdr:col>
      <xdr:colOff>1457325</xdr:colOff>
      <xdr:row>6</xdr:row>
      <xdr:rowOff>1352550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62175" y="3609975"/>
          <a:ext cx="1257300" cy="1295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G9" sqref="G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45767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1543</v>
      </c>
      <c r="G8" s="54">
        <f>F8*0.05</f>
        <v>77.15</v>
      </c>
      <c r="H8" s="54">
        <f>F8+G8</f>
        <v>1620.15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4476</v>
      </c>
      <c r="G9" s="54">
        <f t="shared" ref="G9:G17" si="0">F9*0.05</f>
        <v>223.8</v>
      </c>
      <c r="H9" s="54">
        <f t="shared" ref="H9:H17" si="1">F9+G9</f>
        <v>4699.8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7497</v>
      </c>
      <c r="G10" s="54">
        <f t="shared" si="0"/>
        <v>374.85</v>
      </c>
      <c r="H10" s="54">
        <f t="shared" si="1"/>
        <v>7871.85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5447</v>
      </c>
      <c r="G11" s="54">
        <f t="shared" si="0"/>
        <v>272.35</v>
      </c>
      <c r="H11" s="54">
        <f t="shared" si="1"/>
        <v>5719.35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41</v>
      </c>
      <c r="F12" s="54">
        <v>3088</v>
      </c>
      <c r="G12" s="54">
        <f t="shared" si="0"/>
        <v>154.4</v>
      </c>
      <c r="H12" s="54">
        <f t="shared" si="1"/>
        <v>3242.4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45" spans="1:17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SUM(F8:F12)</f>
        <v>22051</v>
      </c>
      <c r="G13" s="54">
        <f t="shared" si="0"/>
        <v>1102.55</v>
      </c>
      <c r="H13" s="54">
        <f t="shared" si="1"/>
        <v>23153.55</v>
      </c>
      <c r="I13" s="66"/>
      <c r="J13" s="67"/>
      <c r="K13" s="67"/>
      <c r="L13" s="67"/>
      <c r="M13" s="68"/>
      <c r="N13" s="65"/>
      <c r="O13" s="68"/>
      <c r="P13" s="65"/>
      <c r="Q13" s="68"/>
    </row>
    <row r="14" s="19" customFormat="1" ht="45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22051</v>
      </c>
      <c r="G14" s="54">
        <f t="shared" si="0"/>
        <v>1102.55</v>
      </c>
      <c r="H14" s="54">
        <f t="shared" si="1"/>
        <v>23153.55</v>
      </c>
      <c r="I14" s="66"/>
      <c r="J14" s="67"/>
      <c r="K14" s="67"/>
      <c r="L14" s="67"/>
    </row>
    <row r="15" s="19" customFormat="1" ht="45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SUM(F14:F14)</f>
        <v>22051</v>
      </c>
      <c r="G15" s="54">
        <f t="shared" si="0"/>
        <v>1102.55</v>
      </c>
      <c r="H15" s="54">
        <f t="shared" si="1"/>
        <v>23153.55</v>
      </c>
      <c r="I15" s="66"/>
      <c r="J15" s="67"/>
      <c r="K15" s="67"/>
      <c r="L15" s="67"/>
    </row>
    <row r="16" s="19" customFormat="1" ht="45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>SUM(F14:F14)</f>
        <v>22051</v>
      </c>
      <c r="G16" s="54">
        <f t="shared" si="0"/>
        <v>1102.55</v>
      </c>
      <c r="H16" s="54">
        <f t="shared" si="1"/>
        <v>23153.55</v>
      </c>
      <c r="I16" s="66"/>
      <c r="J16" s="67"/>
      <c r="K16" s="67"/>
      <c r="L16" s="67"/>
    </row>
    <row r="17" s="19" customFormat="1" ht="15" spans="1:12">
      <c r="A17" s="58" t="s">
        <v>46</v>
      </c>
      <c r="B17" s="10"/>
      <c r="C17" s="10"/>
      <c r="D17" s="52"/>
      <c r="E17" s="10"/>
      <c r="F17" s="51">
        <f>SUM(F8:F16)</f>
        <v>110255</v>
      </c>
      <c r="G17" s="54">
        <f t="shared" si="0"/>
        <v>5512.75</v>
      </c>
      <c r="H17" s="54">
        <f t="shared" si="1"/>
        <v>115767.75</v>
      </c>
      <c r="I17" s="69"/>
      <c r="J17" s="69"/>
      <c r="K17" s="69"/>
      <c r="L17" s="6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5" right="0.75" top="1" bottom="1" header="0.5" footer="0.5"/>
  <pageSetup paperSize="9" scale="9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opLeftCell="A2" workbookViewId="0">
      <selection activeCell="B20" sqref="B20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45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5" spans="1:2">
      <c r="A15" s="70" t="s">
        <v>65</v>
      </c>
      <c r="B15" s="70" t="s">
        <v>65</v>
      </c>
    </row>
    <row r="16" spans="1:2">
      <c r="A16" s="70" t="s">
        <v>66</v>
      </c>
      <c r="B16" s="70" t="s">
        <v>66</v>
      </c>
    </row>
    <row r="17" spans="1:2">
      <c r="A17" s="70" t="s">
        <v>67</v>
      </c>
      <c r="B17" s="70" t="s">
        <v>67</v>
      </c>
    </row>
    <row r="18" spans="1:2">
      <c r="A18" s="70" t="s">
        <v>68</v>
      </c>
      <c r="B18" s="70" t="s">
        <v>68</v>
      </c>
    </row>
    <row r="19" spans="1:2">
      <c r="A19" s="70" t="s">
        <v>69</v>
      </c>
      <c r="B19" s="70" t="s">
        <v>69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2025-04-19T01:22:00Z</dcterms:created>
  <dcterms:modified xsi:type="dcterms:W3CDTF">2025-04-20T05:15:48Z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11E9D5B4CB6A4BC096C8F244E10BEA8D_11</vt:lpwstr>
  </property>
  <property fmtid="{D5CDD505-2E9C-101B-9397-08002B2CF9AE}" pid="3" name="KSOProductBuildVer">
    <vt:lpwstr>2052-12.1.0.20784</vt:lpwstr>
  </property>
</Properties>
</file>