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<sst xmlns="http://schemas.openxmlformats.org/spreadsheetml/2006/main" count="89" uniqueCount="71">
  <si>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</si>
  <si>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</si>
  <si>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</si>
  <si>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</si>
  <si>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sf3168527468169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</si>
  <si>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</si>
  <si>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</si>
  <si>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</si>
  <si>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</si>
  <si>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</si>
  <si>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</si>
  <si>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</si>
  <si>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</si>
  <si>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</si>
  <si>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</si>
  <si>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</si>
  <si>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</si>
  <si>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</si>
  <si>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</si>
  <si>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</si>
  <si>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</si>
  <si>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</si>
  <si>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</si>
  <si>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</si>
  <si>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</si>
  <si>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</si>
  <si>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</si>
  <si>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</si>
  <si>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</si>
  <si>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24632-01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</si>
  <si>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</si>
  <si>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0093-707</t>
  </si>
  <si>
    <t>251</t>
  </si>
  <si>
    <t>10-12</t>
  </si>
  <si>
    <t>1/1</t>
  </si>
  <si>
    <t>6</t>
  </si>
  <si>
    <t>6.4</t>
  </si>
  <si>
    <t>20*30*40</t>
  </si>
  <si>
    <t>XXS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</si>
  <si>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</si>
  <si>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</si>
  <si>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</si>
  <si>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</si>
  <si>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</si>
  <si>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</si>
  <si>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</si>
  <si>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</si>
  <si>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</si>
  <si>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</si>
  <si>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</si>
  <si>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</si>
  <si>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</si>
  <si>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</si>
  <si>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</si>
  <si>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</si>
  <si>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</si>
  <si>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</si>
  <si>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</si>
  <si>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</si>
  <si>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</si>
  <si>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6.4KG</t>
  </si>
  <si>
    <t>Made In China</t>
  </si>
  <si>
    <t>Net Weight（净重）</t>
  </si>
  <si>
    <t>6KG</t>
  </si>
  <si>
    <t>Remark（备注）</t>
  </si>
  <si>
    <t>00093707251011</t>
  </si>
  <si>
    <t>00093707251028</t>
  </si>
  <si>
    <t>00093707251035</t>
  </si>
  <si>
    <t>00093707251042</t>
  </si>
  <si>
    <t>00093707251080</t>
  </si>
  <si>
    <t>00093707251110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</si>
</sst>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10</xdr:col>
      <xdr:colOff>517525</xdr:colOff>
      <xdr:row>3</xdr:row>
      <xdr:rowOff>107950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260725" cy="107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142875</xdr:rowOff>
    </xdr:from>
    <xdr:to>
      <xdr:col>1</xdr:col>
      <xdr:colOff>1352550</xdr:colOff>
      <xdr:row>6</xdr:row>
      <xdr:rowOff>1333500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71700" y="3314700"/>
          <a:ext cx="1143000" cy="1190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J24" sqref="J24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45765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269</v>
      </c>
      <c r="G8" s="54">
        <f>F8*0.05</f>
        <v>13.45</v>
      </c>
      <c r="H8" s="54">
        <f>F8+G8</f>
        <v>282.45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1919</v>
      </c>
      <c r="G9" s="54">
        <f t="shared" ref="G9:G17" si="0">F9*0.05</f>
        <v>95.95</v>
      </c>
      <c r="H9" s="54">
        <f t="shared" ref="H9:H17" si="1">F9+G9</f>
        <v>2014.95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1012</v>
      </c>
      <c r="G10" s="54">
        <f t="shared" si="0"/>
        <v>50.6</v>
      </c>
      <c r="H10" s="54">
        <f t="shared" si="1"/>
        <v>1062.6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3306</v>
      </c>
      <c r="G11" s="54">
        <f t="shared" si="0"/>
        <v>165.3</v>
      </c>
      <c r="H11" s="54">
        <f t="shared" si="1"/>
        <v>3471.3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1183</v>
      </c>
      <c r="G12" s="54">
        <f t="shared" si="0"/>
        <v>59.15</v>
      </c>
      <c r="H12" s="54">
        <f t="shared" si="1"/>
        <v>1242.15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20" customHeight="1" spans="1:17">
      <c r="A13" s="49"/>
      <c r="B13" s="50"/>
      <c r="C13" s="51"/>
      <c r="D13" s="52"/>
      <c r="E13" s="53" t="s">
        <v>42</v>
      </c>
      <c r="F13" s="54">
        <v>311</v>
      </c>
      <c r="G13" s="54">
        <f t="shared" si="0"/>
        <v>15.55</v>
      </c>
      <c r="H13" s="54">
        <f t="shared" si="1"/>
        <v>326.55</v>
      </c>
      <c r="I13" s="66"/>
      <c r="J13" s="67"/>
      <c r="K13" s="67"/>
      <c r="L13" s="67"/>
      <c r="M13" s="65"/>
      <c r="N13" s="65"/>
      <c r="O13" s="65"/>
      <c r="P13" s="65"/>
      <c r="Q13" s="68"/>
    </row>
    <row r="14" s="19" customFormat="1" ht="30" spans="1:17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SUM(F8:F13)</f>
        <v>8000</v>
      </c>
      <c r="G14" s="54">
        <f t="shared" si="0"/>
        <v>400</v>
      </c>
      <c r="H14" s="54">
        <f t="shared" si="1"/>
        <v>8400</v>
      </c>
      <c r="I14" s="66"/>
      <c r="J14" s="67"/>
      <c r="K14" s="67"/>
      <c r="L14" s="67"/>
      <c r="M14" s="68"/>
      <c r="N14" s="65"/>
      <c r="O14" s="68"/>
      <c r="P14" s="65"/>
      <c r="Q14" s="68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SUM(F14:F14)</f>
        <v>8000</v>
      </c>
      <c r="G15" s="54">
        <f t="shared" si="0"/>
        <v>400</v>
      </c>
      <c r="H15" s="54">
        <f t="shared" si="1"/>
        <v>8400</v>
      </c>
      <c r="I15" s="66"/>
      <c r="J15" s="67"/>
      <c r="K15" s="67"/>
      <c r="L15" s="67"/>
    </row>
    <row r="16" s="19" customFormat="1" ht="30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SUM(F15:F15)</f>
        <v>8000</v>
      </c>
      <c r="G16" s="54">
        <f t="shared" si="0"/>
        <v>400</v>
      </c>
      <c r="H16" s="54">
        <f t="shared" si="1"/>
        <v>8400</v>
      </c>
      <c r="I16" s="66"/>
      <c r="J16" s="67"/>
      <c r="K16" s="67"/>
      <c r="L16" s="67"/>
    </row>
    <row r="17" s="19" customFormat="1" ht="15" spans="1:12">
      <c r="A17" s="58" t="s">
        <v>46</v>
      </c>
      <c r="B17" s="10"/>
      <c r="C17" s="10"/>
      <c r="D17" s="52"/>
      <c r="E17" s="10"/>
      <c r="F17" s="51">
        <f>SUM(F8:F16)</f>
        <v>32000</v>
      </c>
      <c r="G17" s="54">
        <f t="shared" si="0"/>
        <v>1600</v>
      </c>
      <c r="H17" s="54">
        <f t="shared" si="1"/>
        <v>33600</v>
      </c>
      <c r="I17" s="69"/>
      <c r="J17" s="69"/>
      <c r="K17" s="69"/>
      <c r="L17" s="69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3" workbookViewId="0">
      <selection activeCell="B27" sqref="B27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15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5" spans="2:2">
      <c r="B15" s="70" t="s">
        <v>65</v>
      </c>
    </row>
    <row r="16" spans="2:2">
      <c r="B16" s="70" t="s">
        <v>66</v>
      </c>
    </row>
    <row r="17" spans="2:2">
      <c r="B17" s="70" t="s">
        <v>67</v>
      </c>
    </row>
    <row r="18" spans="2:2">
      <c r="B18" s="70" t="s">
        <v>68</v>
      </c>
    </row>
    <row r="19" spans="2:2">
      <c r="B19" s="70" t="s">
        <v>69</v>
      </c>
    </row>
    <row r="20" spans="2:2">
      <c r="B20" s="70" t="s">
        <v>70</v>
      </c>
    </row>
    <row r="21" spans="2:2">
      <c r="B21" s="70" t="s">
        <v>65</v>
      </c>
    </row>
    <row r="22" spans="2:2">
      <c r="B22" s="70" t="s">
        <v>66</v>
      </c>
    </row>
    <row r="23" spans="2:2">
      <c r="B23" s="70" t="s">
        <v>67</v>
      </c>
    </row>
    <row r="24" spans="2:2">
      <c r="B24" s="70" t="s">
        <v>68</v>
      </c>
    </row>
    <row r="25" spans="2:2">
      <c r="B25" s="70" t="s">
        <v>69</v>
      </c>
    </row>
    <row r="26" spans="2:2">
      <c r="B26" s="70" t="s">
        <v>70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2025-04-16T10:04:00Z</dcterms:created>
  <dcterms:modified xsi:type="dcterms:W3CDTF">2025-04-18T05:58:02Z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0EF904CBF3FA4A6CB3D87386F60D5C4D_11</vt:lpwstr>
  </property>
  <property fmtid="{D5CDD505-2E9C-101B-9397-08002B2CF9AE}" pid="3" name="KSOProductBuildVer">
    <vt:lpwstr>2052-12.1.0.20784</vt:lpwstr>
  </property>
</Properties>
</file>