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<sst xmlns="http://schemas.openxmlformats.org/spreadsheetml/2006/main" count="130" uniqueCount="73">
  <si>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</si>
  <si>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</si>
  <si>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</si>
  <si>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</si>
  <si>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SF3182295868234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</si>
  <si>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</si>
  <si>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</si>
  <si>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</si>
  <si>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</si>
  <si>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</si>
  <si>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</si>
  <si>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</si>
  <si>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</si>
  <si>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</si>
  <si>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</si>
  <si>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</si>
  <si>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</si>
  <si>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</si>
  <si>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</si>
  <si>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</si>
  <si>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</si>
  <si>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</si>
  <si>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</si>
  <si>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</si>
  <si>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</si>
  <si>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</si>
  <si>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</si>
  <si>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</si>
  <si>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</si>
  <si>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24942-01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</si>
  <si>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</si>
  <si>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</si>
  <si>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146</t>
  </si>
  <si>
    <t>S</t>
  </si>
  <si>
    <t>1/1</t>
  </si>
  <si>
    <t>4.6</t>
  </si>
  <si>
    <t>5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</si>
  <si>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</si>
  <si>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</si>
  <si>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</si>
  <si>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</si>
  <si>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</si>
  <si>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</si>
  <si>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</si>
  <si>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</si>
  <si>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</si>
  <si>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</si>
  <si>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</si>
  <si>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</si>
  <si>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</si>
  <si>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</si>
  <si>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</si>
  <si>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</si>
  <si>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</si>
  <si>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</si>
  <si>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</si>
  <si>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</si>
  <si>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</si>
  <si>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</si>
  <si>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4.6kg</t>
  </si>
  <si>
    <t>Made In China</t>
  </si>
  <si>
    <t>Net Weight（净重）</t>
  </si>
  <si>
    <t>4.2kg</t>
  </si>
  <si>
    <t>Remark（备注）</t>
  </si>
  <si>
    <t>03955663146022</t>
  </si>
  <si>
    <t>03955663400025</t>
  </si>
  <si>
    <t>03955663146039</t>
  </si>
  <si>
    <t>03955663400032</t>
  </si>
  <si>
    <t>03955663146046</t>
  </si>
  <si>
    <t>03955663400049</t>
  </si>
  <si>
    <t>03955663712029</t>
  </si>
  <si>
    <t>03955663712036</t>
  </si>
  <si>
    <t>03955663712043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</si>
</sst>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0</xdr:rowOff>
    </xdr:from>
    <xdr:to>
      <xdr:col>8</xdr:col>
      <xdr:colOff>28575</xdr:colOff>
      <xdr:row>4</xdr:row>
      <xdr:rowOff>278130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48350" y="666750"/>
          <a:ext cx="1371600" cy="8020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219075</xdr:rowOff>
    </xdr:from>
    <xdr:to>
      <xdr:col>1</xdr:col>
      <xdr:colOff>1323975</xdr:colOff>
      <xdr:row>6</xdr:row>
      <xdr:rowOff>1276985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390900"/>
          <a:ext cx="1190625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Q18" sqref="Q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600</v>
      </c>
      <c r="G8" s="54">
        <f>F8*0.05</f>
        <v>30</v>
      </c>
      <c r="H8" s="54">
        <f>F8+G8</f>
        <v>630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1089</v>
      </c>
      <c r="G9" s="54">
        <f t="shared" ref="G9:G26" si="0">F9*0.05</f>
        <v>54.45</v>
      </c>
      <c r="H9" s="54">
        <f t="shared" ref="H9:H26" si="1">F9+G9</f>
        <v>1143.45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312</v>
      </c>
      <c r="G10" s="54">
        <f t="shared" si="0"/>
        <v>15.6</v>
      </c>
      <c r="H10" s="54">
        <f t="shared" si="1"/>
        <v>327.6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30" spans="1:17">
      <c r="A11" s="55" t="s">
        <v>29</v>
      </c>
      <c r="B11" s="50" t="s">
        <v>40</v>
      </c>
      <c r="C11" s="51" t="s">
        <v>31</v>
      </c>
      <c r="D11" s="52" t="s">
        <v>32</v>
      </c>
      <c r="E11" s="56"/>
      <c r="F11" s="57">
        <f>SUM(F8:F10)</f>
        <v>2001</v>
      </c>
      <c r="G11" s="54">
        <f t="shared" si="0"/>
        <v>100.05</v>
      </c>
      <c r="H11" s="54">
        <f t="shared" si="1"/>
        <v>2101.05</v>
      </c>
      <c r="I11" s="66"/>
      <c r="J11" s="67"/>
      <c r="K11" s="67"/>
      <c r="L11" s="67"/>
      <c r="M11" s="68"/>
      <c r="N11" s="65"/>
      <c r="O11" s="68"/>
      <c r="P11" s="65"/>
      <c r="Q11" s="68"/>
    </row>
    <row r="12" s="19" customFormat="1" ht="30" spans="1:12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SUM(F11:F11)</f>
        <v>2001</v>
      </c>
      <c r="G12" s="54">
        <f t="shared" si="0"/>
        <v>100.05</v>
      </c>
      <c r="H12" s="54">
        <f t="shared" si="1"/>
        <v>2101.05</v>
      </c>
      <c r="I12" s="66"/>
      <c r="J12" s="67"/>
      <c r="K12" s="67"/>
      <c r="L12" s="67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2001</v>
      </c>
      <c r="G13" s="54">
        <f t="shared" si="0"/>
        <v>100.05</v>
      </c>
      <c r="H13" s="54">
        <f t="shared" si="1"/>
        <v>2101.05</v>
      </c>
      <c r="I13" s="66"/>
      <c r="J13" s="67"/>
      <c r="K13" s="67"/>
      <c r="L13" s="67"/>
    </row>
    <row r="14" s="19" customFormat="1" ht="20" customHeight="1" spans="1:17">
      <c r="A14" s="49" t="s">
        <v>29</v>
      </c>
      <c r="B14" s="50" t="s">
        <v>30</v>
      </c>
      <c r="C14" s="51" t="s">
        <v>31</v>
      </c>
      <c r="D14" s="52" t="s">
        <v>43</v>
      </c>
      <c r="E14" s="53" t="s">
        <v>33</v>
      </c>
      <c r="F14" s="54">
        <v>885</v>
      </c>
      <c r="G14" s="54">
        <f t="shared" si="0"/>
        <v>44.25</v>
      </c>
      <c r="H14" s="54">
        <f t="shared" si="1"/>
        <v>929.25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20" customHeight="1" spans="1:17">
      <c r="A15" s="49"/>
      <c r="B15" s="50"/>
      <c r="C15" s="51"/>
      <c r="D15" s="52"/>
      <c r="E15" s="53" t="s">
        <v>38</v>
      </c>
      <c r="F15" s="54">
        <v>930</v>
      </c>
      <c r="G15" s="54">
        <f t="shared" si="0"/>
        <v>46.5</v>
      </c>
      <c r="H15" s="54">
        <f t="shared" si="1"/>
        <v>976.5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39</v>
      </c>
      <c r="F16" s="54">
        <v>185</v>
      </c>
      <c r="G16" s="54">
        <f t="shared" si="0"/>
        <v>9.25</v>
      </c>
      <c r="H16" s="54">
        <f t="shared" si="1"/>
        <v>194.25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30" spans="1:17">
      <c r="A17" s="55" t="s">
        <v>29</v>
      </c>
      <c r="B17" s="50" t="s">
        <v>40</v>
      </c>
      <c r="C17" s="51" t="s">
        <v>31</v>
      </c>
      <c r="D17" s="52" t="s">
        <v>43</v>
      </c>
      <c r="E17" s="56"/>
      <c r="F17" s="57">
        <f>SUM(F14:F16)</f>
        <v>2000</v>
      </c>
      <c r="G17" s="54">
        <f t="shared" si="0"/>
        <v>100</v>
      </c>
      <c r="H17" s="54">
        <f t="shared" si="1"/>
        <v>2100</v>
      </c>
      <c r="I17" s="66"/>
      <c r="J17" s="67"/>
      <c r="K17" s="67"/>
      <c r="L17" s="67"/>
      <c r="M17" s="68"/>
      <c r="N17" s="65"/>
      <c r="O17" s="68"/>
      <c r="P17" s="65"/>
      <c r="Q17" s="68"/>
    </row>
    <row r="18" s="19" customFormat="1" ht="30" spans="1:12">
      <c r="A18" s="55" t="s">
        <v>29</v>
      </c>
      <c r="B18" s="50" t="s">
        <v>41</v>
      </c>
      <c r="C18" s="51" t="s">
        <v>31</v>
      </c>
      <c r="D18" s="52" t="s">
        <v>43</v>
      </c>
      <c r="E18" s="56"/>
      <c r="F18" s="57">
        <f>SUM(F17:F17)</f>
        <v>2000</v>
      </c>
      <c r="G18" s="54">
        <f t="shared" si="0"/>
        <v>100</v>
      </c>
      <c r="H18" s="54">
        <f t="shared" si="1"/>
        <v>2100</v>
      </c>
      <c r="I18" s="66"/>
      <c r="J18" s="67"/>
      <c r="K18" s="67"/>
      <c r="L18" s="67"/>
    </row>
    <row r="19" s="19" customFormat="1" ht="30" spans="1:12">
      <c r="A19" s="55" t="s">
        <v>29</v>
      </c>
      <c r="B19" s="50" t="s">
        <v>42</v>
      </c>
      <c r="C19" s="51" t="s">
        <v>31</v>
      </c>
      <c r="D19" s="52" t="s">
        <v>43</v>
      </c>
      <c r="E19" s="56"/>
      <c r="F19" s="57">
        <f>SUM(F18:F18)</f>
        <v>2000</v>
      </c>
      <c r="G19" s="54">
        <f t="shared" si="0"/>
        <v>100</v>
      </c>
      <c r="H19" s="54">
        <f t="shared" si="1"/>
        <v>2100</v>
      </c>
      <c r="I19" s="66"/>
      <c r="J19" s="67"/>
      <c r="K19" s="67"/>
      <c r="L19" s="67"/>
    </row>
    <row r="20" s="19" customFormat="1" ht="20" customHeight="1" spans="1:17">
      <c r="A20" s="49" t="s">
        <v>29</v>
      </c>
      <c r="B20" s="50" t="s">
        <v>30</v>
      </c>
      <c r="C20" s="51" t="s">
        <v>31</v>
      </c>
      <c r="D20" s="52" t="s">
        <v>44</v>
      </c>
      <c r="E20" s="53" t="s">
        <v>33</v>
      </c>
      <c r="F20" s="54">
        <v>1500</v>
      </c>
      <c r="G20" s="54">
        <f t="shared" si="0"/>
        <v>75</v>
      </c>
      <c r="H20" s="54">
        <f t="shared" si="1"/>
        <v>1575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38</v>
      </c>
      <c r="F21" s="54">
        <v>300</v>
      </c>
      <c r="G21" s="54">
        <f t="shared" si="0"/>
        <v>15</v>
      </c>
      <c r="H21" s="54">
        <f t="shared" si="1"/>
        <v>315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20" customHeight="1" spans="1:17">
      <c r="A22" s="49"/>
      <c r="B22" s="50"/>
      <c r="C22" s="51"/>
      <c r="D22" s="52"/>
      <c r="E22" s="53" t="s">
        <v>39</v>
      </c>
      <c r="F22" s="54">
        <v>297</v>
      </c>
      <c r="G22" s="54">
        <f t="shared" si="0"/>
        <v>14.85</v>
      </c>
      <c r="H22" s="54">
        <f t="shared" si="1"/>
        <v>311.85</v>
      </c>
      <c r="I22" s="66"/>
      <c r="J22" s="67"/>
      <c r="K22" s="67"/>
      <c r="L22" s="67"/>
      <c r="M22" s="65"/>
      <c r="N22" s="65"/>
      <c r="O22" s="65"/>
      <c r="P22" s="65"/>
      <c r="Q22" s="68"/>
    </row>
    <row r="23" s="19" customFormat="1" ht="30" spans="1:17">
      <c r="A23" s="55" t="s">
        <v>29</v>
      </c>
      <c r="B23" s="50" t="s">
        <v>40</v>
      </c>
      <c r="C23" s="51" t="s">
        <v>31</v>
      </c>
      <c r="D23" s="52" t="s">
        <v>44</v>
      </c>
      <c r="E23" s="56"/>
      <c r="F23" s="57">
        <f>SUM(F20:F22)</f>
        <v>2097</v>
      </c>
      <c r="G23" s="54">
        <f t="shared" si="0"/>
        <v>104.85</v>
      </c>
      <c r="H23" s="54">
        <f t="shared" si="1"/>
        <v>2201.85</v>
      </c>
      <c r="I23" s="66"/>
      <c r="J23" s="67"/>
      <c r="K23" s="67"/>
      <c r="L23" s="67"/>
      <c r="M23" s="68"/>
      <c r="N23" s="65"/>
      <c r="O23" s="68"/>
      <c r="P23" s="65"/>
      <c r="Q23" s="68"/>
    </row>
    <row r="24" s="19" customFormat="1" ht="30" spans="1:12">
      <c r="A24" s="55" t="s">
        <v>29</v>
      </c>
      <c r="B24" s="50" t="s">
        <v>41</v>
      </c>
      <c r="C24" s="51" t="s">
        <v>31</v>
      </c>
      <c r="D24" s="52" t="s">
        <v>44</v>
      </c>
      <c r="E24" s="56"/>
      <c r="F24" s="57">
        <f>SUM(F23:F23)</f>
        <v>2097</v>
      </c>
      <c r="G24" s="54">
        <f t="shared" si="0"/>
        <v>104.85</v>
      </c>
      <c r="H24" s="54">
        <f t="shared" si="1"/>
        <v>2201.85</v>
      </c>
      <c r="I24" s="66"/>
      <c r="J24" s="67"/>
      <c r="K24" s="67"/>
      <c r="L24" s="67"/>
    </row>
    <row r="25" s="19" customFormat="1" ht="30" spans="1:12">
      <c r="A25" s="55" t="s">
        <v>29</v>
      </c>
      <c r="B25" s="50" t="s">
        <v>42</v>
      </c>
      <c r="C25" s="51" t="s">
        <v>31</v>
      </c>
      <c r="D25" s="52" t="s">
        <v>44</v>
      </c>
      <c r="E25" s="56"/>
      <c r="F25" s="57">
        <f>SUM(F24:F24)</f>
        <v>2097</v>
      </c>
      <c r="G25" s="54">
        <f t="shared" si="0"/>
        <v>104.85</v>
      </c>
      <c r="H25" s="54">
        <f t="shared" si="1"/>
        <v>2201.85</v>
      </c>
      <c r="I25" s="66"/>
      <c r="J25" s="67"/>
      <c r="K25" s="67"/>
      <c r="L25" s="67"/>
    </row>
    <row r="26" s="19" customFormat="1" ht="15" spans="1:12">
      <c r="A26" s="58" t="s">
        <v>45</v>
      </c>
      <c r="B26" s="10"/>
      <c r="C26" s="10"/>
      <c r="D26" s="52"/>
      <c r="E26" s="10"/>
      <c r="F26" s="51">
        <f>SUM(F8:F25)</f>
        <v>24392</v>
      </c>
      <c r="G26" s="54">
        <f t="shared" si="0"/>
        <v>1219.6</v>
      </c>
      <c r="H26" s="54">
        <f t="shared" si="1"/>
        <v>25611.6</v>
      </c>
      <c r="I26" s="69"/>
      <c r="J26" s="69"/>
      <c r="K26" s="69"/>
      <c r="L26" s="69"/>
    </row>
  </sheetData>
  <mergeCells count="20">
    <mergeCell ref="A1:L1"/>
    <mergeCell ref="A2:L2"/>
    <mergeCell ref="E3:F3"/>
    <mergeCell ref="E4:F4"/>
    <mergeCell ref="A8:A10"/>
    <mergeCell ref="A14:A16"/>
    <mergeCell ref="A20:A22"/>
    <mergeCell ref="B8:B10"/>
    <mergeCell ref="B14:B16"/>
    <mergeCell ref="B20:B22"/>
    <mergeCell ref="C8:C10"/>
    <mergeCell ref="C14:C16"/>
    <mergeCell ref="C20:C22"/>
    <mergeCell ref="D8:D10"/>
    <mergeCell ref="D14:D16"/>
    <mergeCell ref="D20:D22"/>
    <mergeCell ref="I8:I25"/>
    <mergeCell ref="J8:J25"/>
    <mergeCell ref="K8:K25"/>
    <mergeCell ref="L8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C27" sqref="C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3">
      <c r="B14" s="70" t="s">
        <v>64</v>
      </c>
      <c r="C14" s="70" t="s">
        <v>65</v>
      </c>
    </row>
    <row r="15" spans="2:3">
      <c r="B15" s="70" t="s">
        <v>66</v>
      </c>
      <c r="C15" s="70" t="s">
        <v>67</v>
      </c>
    </row>
    <row r="16" spans="2:3">
      <c r="B16" s="70" t="s">
        <v>68</v>
      </c>
      <c r="C16" s="70" t="s">
        <v>69</v>
      </c>
    </row>
    <row r="17" spans="2:3">
      <c r="B17" s="70" t="s">
        <v>64</v>
      </c>
      <c r="C17" s="70" t="s">
        <v>65</v>
      </c>
    </row>
    <row r="18" spans="2:3">
      <c r="B18" s="70" t="s">
        <v>66</v>
      </c>
      <c r="C18" s="70" t="s">
        <v>67</v>
      </c>
    </row>
    <row r="19" spans="2:3">
      <c r="B19" s="70" t="s">
        <v>68</v>
      </c>
      <c r="C19" s="70" t="s">
        <v>69</v>
      </c>
    </row>
    <row r="21" spans="3:3">
      <c r="C21" s="70" t="s">
        <v>70</v>
      </c>
    </row>
    <row r="22" spans="3:3">
      <c r="C22" s="70" t="s">
        <v>71</v>
      </c>
    </row>
    <row r="23" spans="3:3">
      <c r="C23" s="70" t="s">
        <v>72</v>
      </c>
    </row>
    <row r="24" spans="3:3">
      <c r="C24" s="70" t="s">
        <v>70</v>
      </c>
    </row>
    <row r="25" spans="3:3">
      <c r="C25" s="70" t="s">
        <v>71</v>
      </c>
    </row>
    <row r="26" spans="3:3">
      <c r="C26" s="70" t="s">
        <v>72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2025-04-23T05:53:00Z</dcterms:created>
  <dcterms:modified xsi:type="dcterms:W3CDTF">2025-04-29T10:56:07Z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33A6186F40874D188550A398246AC92A_11</vt:lpwstr>
  </property>
  <property fmtid="{D5CDD505-2E9C-101B-9397-08002B2CF9AE}" pid="3" name="KSOProductBuildVer">
    <vt:lpwstr>2052-12.1.0.20784</vt:lpwstr>
  </property>
</Properties>
</file>