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<sst xmlns="http://schemas.openxmlformats.org/spreadsheetml/2006/main" count="93" uniqueCount="71">
  <si>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</si>
  <si>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</si>
  <si>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</si>
  <si>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</si>
  <si>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SF3178344800169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</si>
  <si>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</si>
  <si>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</si>
  <si>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</si>
  <si>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</si>
  <si>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</si>
  <si>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</si>
  <si>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</si>
  <si>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</si>
  <si>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</si>
  <si>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</si>
  <si>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</si>
  <si>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</si>
  <si>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</si>
  <si>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</si>
  <si>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</si>
  <si>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</si>
  <si>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</si>
  <si>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</si>
  <si>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</si>
  <si>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</si>
  <si>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</si>
  <si>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</si>
  <si>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</si>
  <si>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</si>
  <si>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77127-01
77128-01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</si>
  <si>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</si>
  <si>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6376-710</t>
  </si>
  <si>
    <t>700</t>
  </si>
  <si>
    <t>XS</t>
  </si>
  <si>
    <t>1/1</t>
  </si>
  <si>
    <t>10.8</t>
  </si>
  <si>
    <t>11.2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</si>
  <si>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</si>
  <si>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</si>
  <si>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</si>
  <si>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</si>
  <si>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</si>
  <si>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</si>
  <si>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</si>
  <si>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</si>
  <si>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</si>
  <si>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</si>
  <si>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</si>
  <si>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</si>
  <si>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</si>
  <si>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</si>
  <si>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</si>
  <si>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>RECYCLE CARE LABEL RECYCLE COMPONENT LABEL
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</si>
  <si>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</si>
  <si>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</si>
  <si>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</si>
  <si>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</si>
  <si>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</si>
  <si>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</si>
  <si>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</si>
  <si>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</si>
  <si>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11.2kg</t>
  </si>
  <si>
    <t>Made In China</t>
  </si>
  <si>
    <t>Net Weight（净重）</t>
  </si>
  <si>
    <t>10.8kg</t>
  </si>
  <si>
    <t>Remark（备注）</t>
  </si>
  <si>
    <t>06376710700016</t>
  </si>
  <si>
    <t>06376710700023</t>
  </si>
  <si>
    <t>06376710700030</t>
  </si>
  <si>
    <t>06376710700047</t>
  </si>
  <si>
    <t>06376710700054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</si>
</sst>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104775</xdr:rowOff>
    </xdr:from>
    <xdr:to>
      <xdr:col>11</xdr:col>
      <xdr:colOff>266700</xdr:colOff>
      <xdr:row>3</xdr:row>
      <xdr:rowOff>66675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19700" y="771525"/>
          <a:ext cx="3676650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304800</xdr:rowOff>
    </xdr:from>
    <xdr:to>
      <xdr:col>1</xdr:col>
      <xdr:colOff>1533525</xdr:colOff>
      <xdr:row>6</xdr:row>
      <xdr:rowOff>1114425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667125"/>
          <a:ext cx="126682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workbookViewId="0">
      <selection activeCell="M23" sqref="M23"/>
    </sheetView>
  </sheetViews>
  <sheetFormatPr defaultColWidth="9" defaultRowHeight="12.75"/>
  <cols>
    <col min="1" max="1" width="9.625" style="19" customWidth="1"/>
    <col min="2" max="2" width="22.62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45774</v>
      </c>
      <c r="F3" s="27"/>
      <c r="G3" s="28"/>
      <c r="H3" s="29"/>
      <c r="I3" s="65"/>
      <c r="J3" s="66"/>
      <c r="K3" s="66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7"/>
      <c r="J4" s="68"/>
      <c r="K4" s="68"/>
      <c r="L4" s="67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65"/>
      <c r="J5" s="66"/>
      <c r="K5" s="66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15" spans="1:13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1296</v>
      </c>
      <c r="G8" s="54">
        <f>F8*0.05</f>
        <v>64.8</v>
      </c>
      <c r="H8" s="54">
        <f>F8+G8</f>
        <v>1360.8</v>
      </c>
      <c r="I8" s="69" t="s">
        <v>34</v>
      </c>
      <c r="J8" s="69" t="s">
        <v>35</v>
      </c>
      <c r="K8" s="69" t="s">
        <v>36</v>
      </c>
      <c r="L8" s="69" t="s">
        <v>37</v>
      </c>
      <c r="M8" s="70"/>
    </row>
    <row r="9" s="19" customFormat="1" ht="15" spans="1:13">
      <c r="A9" s="55"/>
      <c r="B9" s="56"/>
      <c r="C9" s="57"/>
      <c r="D9" s="58"/>
      <c r="E9" s="53" t="s">
        <v>38</v>
      </c>
      <c r="F9" s="54">
        <v>1929</v>
      </c>
      <c r="G9" s="54">
        <f t="shared" ref="G9:G18" si="0">F9*0.05</f>
        <v>96.45</v>
      </c>
      <c r="H9" s="54">
        <f t="shared" ref="H9:H18" si="1">F9+G9</f>
        <v>2025.45</v>
      </c>
      <c r="I9" s="69"/>
      <c r="J9" s="69"/>
      <c r="K9" s="69"/>
      <c r="L9" s="69"/>
      <c r="M9" s="70"/>
    </row>
    <row r="10" s="19" customFormat="1" ht="15" spans="1:13">
      <c r="A10" s="55"/>
      <c r="B10" s="56"/>
      <c r="C10" s="57"/>
      <c r="D10" s="58"/>
      <c r="E10" s="53" t="s">
        <v>39</v>
      </c>
      <c r="F10" s="54">
        <v>3011</v>
      </c>
      <c r="G10" s="54">
        <f t="shared" si="0"/>
        <v>150.55</v>
      </c>
      <c r="H10" s="54">
        <f t="shared" si="1"/>
        <v>3161.55</v>
      </c>
      <c r="I10" s="69"/>
      <c r="J10" s="69"/>
      <c r="K10" s="69"/>
      <c r="L10" s="69"/>
      <c r="M10" s="70"/>
    </row>
    <row r="11" s="19" customFormat="1" ht="15" spans="1:13">
      <c r="A11" s="55"/>
      <c r="B11" s="56"/>
      <c r="C11" s="57"/>
      <c r="D11" s="58"/>
      <c r="E11" s="53" t="s">
        <v>40</v>
      </c>
      <c r="F11" s="54">
        <v>2140</v>
      </c>
      <c r="G11" s="54">
        <f t="shared" si="0"/>
        <v>107</v>
      </c>
      <c r="H11" s="54">
        <f t="shared" si="1"/>
        <v>2247</v>
      </c>
      <c r="I11" s="69"/>
      <c r="J11" s="69"/>
      <c r="K11" s="69"/>
      <c r="L11" s="69"/>
      <c r="M11" s="70"/>
    </row>
    <row r="12" s="19" customFormat="1" ht="15" spans="1:13">
      <c r="A12" s="55"/>
      <c r="B12" s="56"/>
      <c r="C12" s="57"/>
      <c r="D12" s="58"/>
      <c r="E12" s="53" t="s">
        <v>41</v>
      </c>
      <c r="F12" s="54">
        <v>1219</v>
      </c>
      <c r="G12" s="54">
        <f t="shared" si="0"/>
        <v>60.95</v>
      </c>
      <c r="H12" s="54">
        <f t="shared" si="1"/>
        <v>1279.95</v>
      </c>
      <c r="I12" s="69"/>
      <c r="J12" s="69"/>
      <c r="K12" s="69"/>
      <c r="L12" s="69"/>
      <c r="M12" s="70"/>
    </row>
    <row r="13" s="19" customFormat="1" ht="42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61"/>
      <c r="F13" s="62">
        <f>SUM(F8:F12)</f>
        <v>9595</v>
      </c>
      <c r="G13" s="54">
        <f t="shared" si="0"/>
        <v>479.75</v>
      </c>
      <c r="H13" s="54">
        <f t="shared" si="1"/>
        <v>10074.75</v>
      </c>
      <c r="I13" s="69"/>
      <c r="J13" s="69"/>
      <c r="K13" s="69"/>
      <c r="L13" s="69"/>
    </row>
    <row r="14" s="19" customFormat="1" ht="43" customHeight="1" spans="1:12">
      <c r="A14" s="8" t="s">
        <v>29</v>
      </c>
      <c r="B14" s="59" t="s">
        <v>43</v>
      </c>
      <c r="C14" s="10" t="s">
        <v>31</v>
      </c>
      <c r="D14" s="60" t="s">
        <v>32</v>
      </c>
      <c r="E14" s="61"/>
      <c r="F14" s="62">
        <f>SUM(F13:F13)</f>
        <v>9595</v>
      </c>
      <c r="G14" s="54">
        <f t="shared" si="0"/>
        <v>479.75</v>
      </c>
      <c r="H14" s="54">
        <f t="shared" si="1"/>
        <v>10074.75</v>
      </c>
      <c r="I14" s="69"/>
      <c r="J14" s="69"/>
      <c r="K14" s="69"/>
      <c r="L14" s="69"/>
    </row>
    <row r="15" s="19" customFormat="1" ht="43" customHeight="1" spans="1:12">
      <c r="A15" s="8" t="s">
        <v>29</v>
      </c>
      <c r="B15" s="59" t="s">
        <v>44</v>
      </c>
      <c r="C15" s="10" t="s">
        <v>31</v>
      </c>
      <c r="D15" s="60" t="s">
        <v>32</v>
      </c>
      <c r="E15" s="61"/>
      <c r="F15" s="62">
        <f>SUM(F14:F14)</f>
        <v>9595</v>
      </c>
      <c r="G15" s="54">
        <f t="shared" si="0"/>
        <v>479.75</v>
      </c>
      <c r="H15" s="54">
        <f t="shared" si="1"/>
        <v>10074.75</v>
      </c>
      <c r="I15" s="69"/>
      <c r="J15" s="69"/>
      <c r="K15" s="69"/>
      <c r="L15" s="69"/>
    </row>
    <row r="16" s="19" customFormat="1" ht="45" customHeight="1" spans="1:12">
      <c r="A16" s="8" t="s">
        <v>29</v>
      </c>
      <c r="B16" s="59" t="s">
        <v>45</v>
      </c>
      <c r="C16" s="10" t="s">
        <v>31</v>
      </c>
      <c r="D16" s="60" t="s">
        <v>32</v>
      </c>
      <c r="E16" s="61"/>
      <c r="F16" s="62">
        <f>SUM(F14:F14)</f>
        <v>9595</v>
      </c>
      <c r="G16" s="54">
        <f t="shared" si="0"/>
        <v>479.75</v>
      </c>
      <c r="H16" s="54">
        <f t="shared" si="1"/>
        <v>10074.75</v>
      </c>
      <c r="I16" s="69"/>
      <c r="J16" s="69"/>
      <c r="K16" s="69"/>
      <c r="L16" s="69"/>
    </row>
    <row r="17" s="19" customFormat="1" ht="45" customHeight="1" spans="1:12">
      <c r="A17" s="8" t="s">
        <v>29</v>
      </c>
      <c r="B17" s="59" t="s">
        <v>46</v>
      </c>
      <c r="C17" s="10" t="s">
        <v>31</v>
      </c>
      <c r="D17" s="60"/>
      <c r="E17" s="61"/>
      <c r="F17" s="62">
        <f>SUM(F16:F16)</f>
        <v>9595</v>
      </c>
      <c r="G17" s="54">
        <f t="shared" si="0"/>
        <v>479.75</v>
      </c>
      <c r="H17" s="54">
        <f t="shared" si="1"/>
        <v>10074.75</v>
      </c>
      <c r="I17" s="69"/>
      <c r="J17" s="69"/>
      <c r="K17" s="69"/>
      <c r="L17" s="69"/>
    </row>
    <row r="18" s="19" customFormat="1" ht="15" spans="1:12">
      <c r="A18" s="63" t="s">
        <v>47</v>
      </c>
      <c r="B18" s="64"/>
      <c r="C18" s="64"/>
      <c r="D18" s="60"/>
      <c r="E18" s="64"/>
      <c r="F18" s="10">
        <f>SUM(F8:F17)</f>
        <v>57570</v>
      </c>
      <c r="G18" s="54">
        <f t="shared" si="0"/>
        <v>2878.5</v>
      </c>
      <c r="H18" s="54">
        <f t="shared" si="1"/>
        <v>60448.5</v>
      </c>
      <c r="I18" s="71"/>
      <c r="J18" s="71"/>
      <c r="K18" s="71"/>
      <c r="L18" s="7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5" right="0.75" top="1" bottom="1" header="0.5" footer="0.5"/>
  <pageSetup paperSize="256" scale="8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30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4" spans="2:2">
      <c r="B14" s="72" t="s">
        <v>66</v>
      </c>
    </row>
    <row r="15" spans="2:2">
      <c r="B15" s="72" t="s">
        <v>67</v>
      </c>
    </row>
    <row r="16" spans="2:2">
      <c r="B16" s="72" t="s">
        <v>68</v>
      </c>
    </row>
    <row r="17" spans="2:2">
      <c r="B17" s="72" t="s">
        <v>69</v>
      </c>
    </row>
    <row r="18" spans="2:2">
      <c r="B18" s="72" t="s">
        <v>70</v>
      </c>
    </row>
    <row r="19" spans="2:2">
      <c r="B19" s="72" t="s">
        <v>66</v>
      </c>
    </row>
    <row r="20" spans="2:2">
      <c r="B20" s="72" t="s">
        <v>67</v>
      </c>
    </row>
    <row r="21" spans="2:2">
      <c r="B21" s="72" t="s">
        <v>68</v>
      </c>
    </row>
    <row r="22" spans="2:2">
      <c r="B22" s="72" t="s">
        <v>69</v>
      </c>
    </row>
    <row r="23" spans="2:2">
      <c r="B23" s="72" t="s">
        <v>70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2025-04-15T02:59:00Z</dcterms:created>
  <dcterms:modified xsi:type="dcterms:W3CDTF">2025-04-27T10:54:38Z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9AD68FB083794D5CBE4FC759CBF3E385_11</vt:lpwstr>
  </property>
  <property fmtid="{D5CDD505-2E9C-101B-9397-08002B2CF9AE}" pid="3" name="KSOProductBuildVer">
    <vt:lpwstr>2052-12.1.0.20784</vt:lpwstr>
  </property>
</Properties>
</file>