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HA THANH-2" sheetId="7" r:id="rId1"/>
    <sheet name="Ha Thanh-1" sheetId="8" r:id="rId2"/>
    <sheet name="结余" sheetId="9" r:id="rId3"/>
  </sheets>
  <externalReferences>
    <externalReference r:id="rId4"/>
  </externalReferences>
  <definedNames>
    <definedName name="_xlnm._FilterDatabase" localSheetId="0" hidden="1">'HA THANH-2'!$H$8:$H$21</definedName>
    <definedName name="Ext">[1]LUT!$G$2</definedName>
    <definedName name="Gender">[1]LUT!$I$1:$BI$1</definedName>
    <definedName name="_xlnm.Print_Area" localSheetId="0">'HA THANH-2'!$A$1:$M$21</definedName>
    <definedName name="_xlnm._FilterDatabase" localSheetId="1" hidden="1">'Ha Thanh-1'!$H$8:$H$21</definedName>
    <definedName name="_xlnm.Print_Area" localSheetId="1">'Ha Thanh-1'!$A$1:$M$21</definedName>
    <definedName name="_xlnm._FilterDatabase" localSheetId="2" hidden="1">结余!$H$8:$H$21</definedName>
    <definedName name="_xlnm.Print_Area" localSheetId="2">结余!$A$1:$M$21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<sst xmlns="http://schemas.openxmlformats.org/spreadsheetml/2006/main" count="137" uniqueCount="42">
  <si>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</si>
  <si>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江苏省苏州市常熟市古里镇白卯工业园区红豆路福兴织染</t>
    </r>
    <r>
      <rPr>
        <b/>
        <sz val="20"/>
        <color rgb="FF000000"/>
        <rFont val="Calibri"/>
        <charset val="134"/>
      </rPr>
      <t xml:space="preserve"> </t>
    </r>
    <r>
      <rPr>
        <b/>
        <sz val="20"/>
        <color rgb="FF000000"/>
        <rFont val="宋体"/>
        <charset val="134"/>
      </rPr>
      <t>誉恒仓库</t>
    </r>
    <r>
      <rPr>
        <b/>
        <sz val="20"/>
        <color rgb="FF000000"/>
        <rFont val="Calibri"/>
        <charset val="134"/>
      </rPr>
      <t xml:space="preserve"> </t>
    </r>
    <r>
      <rPr>
        <b/>
        <sz val="20"/>
        <color rgb="FF000000"/>
        <rFont val="宋体"/>
        <charset val="134"/>
      </rPr>
      <t>老密</t>
    </r>
    <r>
      <rPr>
        <b/>
        <sz val="20"/>
        <color rgb="FF000000"/>
        <rFont val="Calibri"/>
        <charset val="134"/>
      </rPr>
      <t>18051821719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</si>
  <si>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</si>
  <si>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</si>
  <si>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</si>
  <si>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</si>
  <si>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</si>
  <si>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</si>
  <si>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</si>
  <si>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</si>
  <si>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</si>
  <si>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</si>
  <si>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</si>
  <si>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</si>
  <si>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</si>
  <si>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</si>
  <si>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</si>
  <si>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</si>
  <si>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</si>
  <si>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</si>
  <si>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</si>
  <si>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</si>
  <si>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</si>
  <si>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</si>
  <si>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5.4实发数量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</si>
  <si>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</si>
  <si>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</si>
  <si>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</si>
  <si>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</si>
  <si>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S25040619</t>
  </si>
  <si>
    <r>
      <rPr>
        <sz val="10"/>
        <rFont val="Calibri"/>
        <charset val="134"/>
      </rPr>
      <t xml:space="preserve">S2137 </t>
    </r>
    <r>
      <rPr>
        <sz val="10"/>
        <rFont val="宋体"/>
        <charset val="134"/>
      </rPr>
      <t>新单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越南产地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加单</t>
    </r>
  </si>
  <si>
    <r>
      <rPr>
        <sz val="10"/>
        <color rgb="FF000000"/>
        <rFont val="Calibri"/>
        <charset val="134"/>
      </rPr>
      <t xml:space="preserve">CC#060 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Calibri"/>
        <charset val="134"/>
      </rPr>
      <t>CC# 566</t>
    </r>
    <r>
      <rPr>
        <sz val="10"/>
        <color rgb="FF000000"/>
        <rFont val="宋体"/>
        <charset val="134"/>
      </rPr>
      <t>专用</t>
    </r>
  </si>
  <si>
    <r>
      <rPr>
        <sz val="10"/>
        <rFont val="宋体"/>
        <charset val="134"/>
      </rPr>
      <t>白</t>
    </r>
    <r>
      <rPr>
        <sz val="10"/>
        <rFont val="Calibri"/>
        <charset val="134"/>
      </rPr>
      <t>+</t>
    </r>
    <r>
      <rPr>
        <sz val="10"/>
        <rFont val="宋体"/>
        <charset val="134"/>
      </rPr>
      <t>红</t>
    </r>
  </si>
  <si>
    <t>XS</t>
  </si>
  <si>
    <r>
      <t>5.4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>KY4000704389145</t>
    </r>
  </si>
  <si>
    <t>S</t>
  </si>
  <si>
    <t>M</t>
  </si>
  <si>
    <t>L</t>
  </si>
  <si>
    <t>XL</t>
  </si>
  <si>
    <t>XXL</t>
  </si>
  <si>
    <r>
      <rPr>
        <sz val="10"/>
        <rFont val="宋体"/>
        <charset val="134"/>
      </rPr>
      <t>黑底</t>
    </r>
    <r>
      <rPr>
        <sz val="10"/>
        <rFont val="Calibri"/>
        <charset val="134"/>
      </rPr>
      <t>+</t>
    </r>
    <r>
      <rPr>
        <sz val="10"/>
        <rFont val="宋体"/>
        <charset val="134"/>
      </rPr>
      <t>白</t>
    </r>
    <r>
      <rPr>
        <sz val="10"/>
        <rFont val="Calibri"/>
        <charset val="134"/>
      </rPr>
      <t>+</t>
    </r>
    <r>
      <rPr>
        <sz val="10"/>
        <rFont val="宋体"/>
        <charset val="134"/>
      </rPr>
      <t>红</t>
    </r>
  </si>
  <si>
    <t>实发数量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</si>
</sst>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7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0070C0"/>
      <name val="Calibri"/>
      <charset val="134"/>
    </font>
    <font>
      <b/>
      <sz val="10"/>
      <color rgb="FF000000"/>
      <name val="宋体"/>
      <charset val="134"/>
    </font>
    <font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0" applyNumberFormat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/>
    <xf numFmtId="0" fontId="43" fillId="0" borderId="0"/>
    <xf numFmtId="0" fontId="42" fillId="0" borderId="0"/>
    <xf numFmtId="0" fontId="43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3" xfId="52" applyNumberFormat="1" applyFont="1" applyFill="1" applyBorder="1" applyAlignment="1">
      <alignment vertical="center" wrapText="1"/>
    </xf>
    <xf numFmtId="177" fontId="13" fillId="0" borderId="3" xfId="52" applyNumberFormat="1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3" xfId="0" applyFont="1" applyFill="1" applyBorder="1" applyAlignment="1">
      <alignment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9" fontId="22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7627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L8" sqref="L8:L13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22.875" style="2" customWidth="1"/>
    <col min="5" max="5" width="6.875" style="2" customWidth="1"/>
    <col min="6" max="6" width="10.875" style="2" customWidth="1"/>
    <col min="7" max="7" width="8.75" style="3" customWidth="1"/>
    <col min="8" max="8" width="8.26666666666667" style="2" customWidth="1"/>
    <col min="9" max="9" width="10.125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3" width="30.125" style="2" customWidth="1"/>
    <col min="14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2</v>
      </c>
      <c r="E3" s="9">
        <v>45781</v>
      </c>
      <c r="F3" s="9"/>
      <c r="G3" s="10"/>
      <c r="H3"/>
      <c r="I3"/>
    </row>
    <row r="4" ht="19.5" customHeight="1" spans="4:11">
      <c r="D4" s="8" t="s">
        <v>3</v>
      </c>
      <c r="E4" s="11"/>
      <c r="F4" s="12"/>
      <c r="I4" s="6"/>
      <c r="K4" s="32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33" t="s">
        <v>13</v>
      </c>
      <c r="K6" s="33" t="s">
        <v>14</v>
      </c>
      <c r="L6" s="15" t="s">
        <v>15</v>
      </c>
      <c r="M6" s="34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19" t="s">
        <v>25</v>
      </c>
      <c r="J7" s="33" t="s">
        <v>26</v>
      </c>
      <c r="K7" s="33" t="s">
        <v>27</v>
      </c>
      <c r="L7" s="15" t="s">
        <v>28</v>
      </c>
      <c r="M7" s="35"/>
    </row>
    <row r="8" s="1" customFormat="1" ht="20" customHeight="1" spans="1:14">
      <c r="A8" s="21" t="s">
        <v>29</v>
      </c>
      <c r="B8" s="22" t="s">
        <v>30</v>
      </c>
      <c r="C8" s="21" t="s">
        <v>31</v>
      </c>
      <c r="D8" s="23" t="s">
        <v>32</v>
      </c>
      <c r="E8" s="24" t="s">
        <v>33</v>
      </c>
      <c r="F8" s="24">
        <v>58884</v>
      </c>
      <c r="G8" s="25"/>
      <c r="H8" s="24">
        <v>8000</v>
      </c>
      <c r="I8" s="36"/>
      <c r="J8" s="37"/>
      <c r="K8" s="37"/>
      <c r="L8" s="47" t="s">
        <v>34</v>
      </c>
      <c r="M8" s="39"/>
      <c r="N8" s="40"/>
    </row>
    <row r="9" s="1" customFormat="1" ht="20" customHeight="1" spans="1:14">
      <c r="A9" s="21"/>
      <c r="B9" s="22"/>
      <c r="C9" s="21"/>
      <c r="D9" s="26"/>
      <c r="E9" s="24" t="s">
        <v>35</v>
      </c>
      <c r="F9" s="24">
        <v>88812</v>
      </c>
      <c r="G9" s="25"/>
      <c r="H9" s="24">
        <v>11000</v>
      </c>
      <c r="I9" s="36"/>
      <c r="J9" s="37"/>
      <c r="K9" s="37"/>
      <c r="L9" s="48"/>
      <c r="M9" s="39"/>
      <c r="N9" s="40"/>
    </row>
    <row r="10" s="1" customFormat="1" ht="20" customHeight="1" spans="1:14">
      <c r="A10" s="21"/>
      <c r="B10" s="22"/>
      <c r="C10" s="21"/>
      <c r="D10" s="26"/>
      <c r="E10" s="24" t="s">
        <v>36</v>
      </c>
      <c r="F10" s="24">
        <v>122220</v>
      </c>
      <c r="G10" s="25"/>
      <c r="H10" s="24">
        <v>14500</v>
      </c>
      <c r="I10" s="36"/>
      <c r="J10" s="37"/>
      <c r="K10" s="37"/>
      <c r="L10" s="48"/>
      <c r="M10" s="39"/>
      <c r="N10" s="40"/>
    </row>
    <row r="11" s="1" customFormat="1" ht="20" customHeight="1" spans="1:14">
      <c r="A11" s="21"/>
      <c r="B11" s="22"/>
      <c r="C11" s="21"/>
      <c r="D11" s="26"/>
      <c r="E11" s="24" t="s">
        <v>37</v>
      </c>
      <c r="F11" s="24">
        <v>162300</v>
      </c>
      <c r="G11" s="25"/>
      <c r="H11" s="24">
        <v>19500</v>
      </c>
      <c r="I11" s="36"/>
      <c r="J11" s="37"/>
      <c r="K11" s="37"/>
      <c r="L11" s="48"/>
      <c r="M11" s="39"/>
      <c r="N11" s="40"/>
    </row>
    <row r="12" s="1" customFormat="1" ht="20" customHeight="1" spans="1:14">
      <c r="A12" s="21"/>
      <c r="B12" s="22"/>
      <c r="C12" s="21"/>
      <c r="D12" s="26"/>
      <c r="E12" s="24" t="s">
        <v>38</v>
      </c>
      <c r="F12" s="24">
        <v>156780</v>
      </c>
      <c r="G12" s="25"/>
      <c r="H12" s="24">
        <v>18000</v>
      </c>
      <c r="I12" s="36"/>
      <c r="J12" s="37"/>
      <c r="K12" s="37"/>
      <c r="L12" s="48"/>
      <c r="M12" s="39"/>
      <c r="N12" s="40"/>
    </row>
    <row r="13" s="1" customFormat="1" ht="20" customHeight="1" spans="1:14">
      <c r="A13" s="21"/>
      <c r="B13" s="22"/>
      <c r="C13" s="21"/>
      <c r="D13" s="26"/>
      <c r="E13" s="24" t="s">
        <v>39</v>
      </c>
      <c r="F13" s="24">
        <v>83808</v>
      </c>
      <c r="G13" s="25"/>
      <c r="H13" s="24">
        <v>11000</v>
      </c>
      <c r="I13" s="36"/>
      <c r="J13" s="37"/>
      <c r="K13" s="37"/>
      <c r="L13" s="49"/>
      <c r="M13" s="39"/>
      <c r="N13" s="40"/>
    </row>
    <row r="14" s="1" customFormat="1" ht="20" customHeight="1" spans="1:14">
      <c r="A14" s="21"/>
      <c r="B14" s="22"/>
      <c r="C14" s="21"/>
      <c r="D14" s="23" t="s">
        <v>40</v>
      </c>
      <c r="E14" s="24" t="s">
        <v>33</v>
      </c>
      <c r="F14" s="24">
        <v>17380</v>
      </c>
      <c r="G14" s="25"/>
      <c r="H14" s="24"/>
      <c r="I14" s="36"/>
      <c r="J14" s="37"/>
      <c r="K14" s="37"/>
      <c r="L14" s="41"/>
      <c r="M14" s="39"/>
      <c r="N14" s="40"/>
    </row>
    <row r="15" s="1" customFormat="1" ht="20" customHeight="1" spans="1:14">
      <c r="A15" s="21"/>
      <c r="B15" s="22"/>
      <c r="C15" s="21"/>
      <c r="D15" s="26"/>
      <c r="E15" s="24" t="s">
        <v>35</v>
      </c>
      <c r="F15" s="24">
        <v>24996</v>
      </c>
      <c r="G15" s="25"/>
      <c r="H15" s="24"/>
      <c r="I15" s="36"/>
      <c r="J15" s="37"/>
      <c r="K15" s="37"/>
      <c r="L15" s="41"/>
      <c r="M15" s="39"/>
      <c r="N15" s="40"/>
    </row>
    <row r="16" s="1" customFormat="1" ht="20" customHeight="1" spans="1:14">
      <c r="A16" s="21"/>
      <c r="B16" s="22"/>
      <c r="C16" s="21"/>
      <c r="D16" s="26"/>
      <c r="E16" s="24" t="s">
        <v>36</v>
      </c>
      <c r="F16" s="24">
        <v>35516</v>
      </c>
      <c r="G16" s="25"/>
      <c r="H16" s="24"/>
      <c r="I16" s="36"/>
      <c r="J16" s="37"/>
      <c r="K16" s="37"/>
      <c r="L16" s="41"/>
      <c r="M16" s="39"/>
      <c r="N16" s="40"/>
    </row>
    <row r="17" s="1" customFormat="1" ht="20" customHeight="1" spans="1:14">
      <c r="A17" s="21"/>
      <c r="B17" s="22"/>
      <c r="C17" s="21"/>
      <c r="D17" s="26"/>
      <c r="E17" s="24" t="s">
        <v>37</v>
      </c>
      <c r="F17" s="24">
        <v>48756</v>
      </c>
      <c r="G17" s="25"/>
      <c r="H17" s="24"/>
      <c r="I17" s="36"/>
      <c r="J17" s="37"/>
      <c r="K17" s="37"/>
      <c r="L17" s="41"/>
      <c r="M17" s="39"/>
      <c r="N17" s="40"/>
    </row>
    <row r="18" s="1" customFormat="1" ht="20" customHeight="1" spans="1:14">
      <c r="A18" s="21"/>
      <c r="B18" s="22"/>
      <c r="C18" s="21"/>
      <c r="D18" s="26"/>
      <c r="E18" s="24" t="s">
        <v>38</v>
      </c>
      <c r="F18" s="24">
        <v>46644</v>
      </c>
      <c r="G18" s="25"/>
      <c r="H18" s="24"/>
      <c r="I18" s="36"/>
      <c r="J18" s="37"/>
      <c r="K18" s="37"/>
      <c r="L18" s="41"/>
      <c r="M18" s="39"/>
      <c r="N18" s="40"/>
    </row>
    <row r="19" s="1" customFormat="1" ht="20" customHeight="1" spans="1:14">
      <c r="A19" s="21"/>
      <c r="B19" s="22"/>
      <c r="C19" s="21"/>
      <c r="D19" s="26"/>
      <c r="E19" s="24" t="s">
        <v>39</v>
      </c>
      <c r="F19" s="24">
        <v>24768</v>
      </c>
      <c r="G19" s="25"/>
      <c r="H19" s="24"/>
      <c r="I19" s="36"/>
      <c r="J19" s="37"/>
      <c r="K19" s="37"/>
      <c r="L19" s="41"/>
      <c r="M19" s="39"/>
      <c r="N19" s="40"/>
    </row>
    <row r="20" s="1" customFormat="1" ht="19" customHeight="1" spans="1:14">
      <c r="A20" s="27"/>
      <c r="B20" s="22"/>
      <c r="C20" s="21"/>
      <c r="D20" s="27"/>
      <c r="E20" s="28"/>
      <c r="F20" s="24"/>
      <c r="G20" s="25"/>
      <c r="H20" s="24"/>
      <c r="I20" s="42"/>
      <c r="J20" s="43"/>
      <c r="K20" s="43"/>
      <c r="L20" s="22"/>
      <c r="M20" s="34"/>
      <c r="N20" s="44"/>
    </row>
    <row r="21" s="1" customFormat="1" ht="20" customHeight="1" spans="1:12">
      <c r="A21" s="29"/>
      <c r="B21" s="29"/>
      <c r="C21" s="29"/>
      <c r="D21" s="29"/>
      <c r="E21" s="29"/>
      <c r="F21" s="30">
        <f>SUM(F8:F20)</f>
        <v>870864</v>
      </c>
      <c r="G21" s="30">
        <f>SUM(G8:G20)</f>
        <v>0</v>
      </c>
      <c r="H21" s="30">
        <f>SUM(H8:H20)</f>
        <v>82000</v>
      </c>
      <c r="I21" s="45"/>
      <c r="J21" s="46"/>
      <c r="K21" s="46"/>
      <c r="L21" s="29"/>
    </row>
    <row r="22" spans="8:8">
      <c r="H22" s="31"/>
    </row>
    <row r="24" spans="7:7">
      <c r="G24"/>
    </row>
  </sheetData>
  <mergeCells count="10">
    <mergeCell ref="A1:L1"/>
    <mergeCell ref="A2:L2"/>
    <mergeCell ref="E3:F3"/>
    <mergeCell ref="A8:A19"/>
    <mergeCell ref="B8:B19"/>
    <mergeCell ref="C8:C19"/>
    <mergeCell ref="D8:D13"/>
    <mergeCell ref="D14:D19"/>
    <mergeCell ref="L8:L13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H7" sqref="H7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22.875" style="2" customWidth="1"/>
    <col min="5" max="5" width="6.875" style="2" customWidth="1"/>
    <col min="6" max="6" width="10.875" style="2" customWidth="1"/>
    <col min="7" max="7" width="8.75" style="3" customWidth="1"/>
    <col min="8" max="8" width="8.26666666666667" style="2" customWidth="1"/>
    <col min="9" max="9" width="10.125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3" width="30.125" style="2" customWidth="1"/>
    <col min="14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I1" s="6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I2" s="7"/>
      <c r="J2" s="4"/>
      <c r="K2" s="4"/>
      <c r="L2" s="4"/>
    </row>
    <row r="3" ht="15.75" spans="4:9">
      <c r="D3" s="8" t="s">
        <v>2</v>
      </c>
      <c r="E3" s="9">
        <v>45781</v>
      </c>
      <c r="F3" s="9"/>
      <c r="G3" s="10"/>
      <c r="H3"/>
      <c r="I3"/>
    </row>
    <row r="4" ht="19.5" customHeight="1" spans="4:11">
      <c r="D4" s="8" t="s">
        <v>3</v>
      </c>
      <c r="E4" s="11"/>
      <c r="F4" s="12"/>
      <c r="I4" s="6"/>
      <c r="K4" s="32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33" t="s">
        <v>13</v>
      </c>
      <c r="K6" s="33" t="s">
        <v>14</v>
      </c>
      <c r="L6" s="15" t="s">
        <v>15</v>
      </c>
      <c r="M6" s="34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41</v>
      </c>
      <c r="I7" s="19" t="s">
        <v>25</v>
      </c>
      <c r="J7" s="33" t="s">
        <v>26</v>
      </c>
      <c r="K7" s="33" t="s">
        <v>27</v>
      </c>
      <c r="L7" s="15" t="s">
        <v>28</v>
      </c>
      <c r="M7" s="35"/>
    </row>
    <row r="8" s="1" customFormat="1" ht="20" customHeight="1" spans="1:14">
      <c r="A8" s="21" t="s">
        <v>29</v>
      </c>
      <c r="B8" s="22" t="s">
        <v>30</v>
      </c>
      <c r="C8" s="21" t="s">
        <v>31</v>
      </c>
      <c r="D8" s="23" t="s">
        <v>32</v>
      </c>
      <c r="E8" s="24" t="s">
        <v>33</v>
      </c>
      <c r="F8" s="24">
        <v>12324</v>
      </c>
      <c r="G8" s="25"/>
      <c r="H8" s="24"/>
      <c r="I8" s="36"/>
      <c r="J8" s="37"/>
      <c r="K8" s="37"/>
      <c r="L8" s="38"/>
      <c r="M8" s="39"/>
      <c r="N8" s="40"/>
    </row>
    <row r="9" s="1" customFormat="1" ht="20" customHeight="1" spans="1:14">
      <c r="A9" s="21"/>
      <c r="B9" s="22"/>
      <c r="C9" s="21"/>
      <c r="D9" s="26"/>
      <c r="E9" s="24" t="s">
        <v>35</v>
      </c>
      <c r="F9" s="24">
        <v>19078</v>
      </c>
      <c r="G9" s="25"/>
      <c r="H9" s="24"/>
      <c r="I9" s="36"/>
      <c r="J9" s="37"/>
      <c r="K9" s="37"/>
      <c r="L9" s="38"/>
      <c r="M9" s="39"/>
      <c r="N9" s="40"/>
    </row>
    <row r="10" s="1" customFormat="1" ht="20" customHeight="1" spans="1:14">
      <c r="A10" s="21"/>
      <c r="B10" s="22"/>
      <c r="C10" s="21"/>
      <c r="D10" s="26"/>
      <c r="E10" s="24" t="s">
        <v>36</v>
      </c>
      <c r="F10" s="24">
        <v>32268</v>
      </c>
      <c r="G10" s="25"/>
      <c r="H10" s="24"/>
      <c r="I10" s="36"/>
      <c r="J10" s="37"/>
      <c r="K10" s="37"/>
      <c r="L10" s="38"/>
      <c r="M10" s="39"/>
      <c r="N10" s="40"/>
    </row>
    <row r="11" s="1" customFormat="1" ht="20" customHeight="1" spans="1:14">
      <c r="A11" s="21"/>
      <c r="B11" s="22"/>
      <c r="C11" s="21"/>
      <c r="D11" s="26"/>
      <c r="E11" s="24" t="s">
        <v>37</v>
      </c>
      <c r="F11" s="24">
        <v>43678</v>
      </c>
      <c r="G11" s="25"/>
      <c r="H11" s="24"/>
      <c r="I11" s="36"/>
      <c r="J11" s="37"/>
      <c r="K11" s="37"/>
      <c r="L11" s="38"/>
      <c r="M11" s="39"/>
      <c r="N11" s="40"/>
    </row>
    <row r="12" s="1" customFormat="1" ht="20" customHeight="1" spans="1:14">
      <c r="A12" s="21"/>
      <c r="B12" s="22"/>
      <c r="C12" s="21"/>
      <c r="D12" s="26"/>
      <c r="E12" s="24" t="s">
        <v>38</v>
      </c>
      <c r="F12" s="24">
        <v>34648</v>
      </c>
      <c r="G12" s="25"/>
      <c r="H12" s="24"/>
      <c r="I12" s="36"/>
      <c r="J12" s="37"/>
      <c r="K12" s="37"/>
      <c r="L12" s="38"/>
      <c r="M12" s="39"/>
      <c r="N12" s="40"/>
    </row>
    <row r="13" s="1" customFormat="1" ht="20" customHeight="1" spans="1:14">
      <c r="A13" s="21"/>
      <c r="B13" s="22"/>
      <c r="C13" s="21"/>
      <c r="D13" s="26"/>
      <c r="E13" s="24" t="s">
        <v>39</v>
      </c>
      <c r="F13" s="24">
        <v>24702</v>
      </c>
      <c r="G13" s="25"/>
      <c r="H13" s="24"/>
      <c r="I13" s="36"/>
      <c r="J13" s="37"/>
      <c r="K13" s="37"/>
      <c r="L13" s="38"/>
      <c r="M13" s="39"/>
      <c r="N13" s="40"/>
    </row>
    <row r="14" s="1" customFormat="1" ht="20" customHeight="1" spans="1:14">
      <c r="A14" s="21"/>
      <c r="B14" s="22"/>
      <c r="C14" s="21"/>
      <c r="D14" s="23" t="s">
        <v>40</v>
      </c>
      <c r="E14" s="24" t="s">
        <v>33</v>
      </c>
      <c r="F14" s="24">
        <v>4563</v>
      </c>
      <c r="G14" s="25"/>
      <c r="H14" s="24"/>
      <c r="I14" s="36"/>
      <c r="J14" s="37"/>
      <c r="K14" s="37"/>
      <c r="L14" s="41"/>
      <c r="M14" s="39"/>
      <c r="N14" s="40"/>
    </row>
    <row r="15" s="1" customFormat="1" ht="20" customHeight="1" spans="1:14">
      <c r="A15" s="21"/>
      <c r="B15" s="22"/>
      <c r="C15" s="21"/>
      <c r="D15" s="26"/>
      <c r="E15" s="24" t="s">
        <v>35</v>
      </c>
      <c r="F15" s="24">
        <v>7876</v>
      </c>
      <c r="G15" s="25"/>
      <c r="H15" s="24"/>
      <c r="I15" s="36"/>
      <c r="J15" s="37"/>
      <c r="K15" s="37"/>
      <c r="L15" s="41"/>
      <c r="M15" s="39"/>
      <c r="N15" s="40"/>
    </row>
    <row r="16" s="1" customFormat="1" ht="20" customHeight="1" spans="1:14">
      <c r="A16" s="21"/>
      <c r="B16" s="22"/>
      <c r="C16" s="21"/>
      <c r="D16" s="26"/>
      <c r="E16" s="24" t="s">
        <v>36</v>
      </c>
      <c r="F16" s="24">
        <v>11698</v>
      </c>
      <c r="G16" s="25"/>
      <c r="H16" s="24"/>
      <c r="I16" s="36"/>
      <c r="J16" s="37"/>
      <c r="K16" s="37"/>
      <c r="L16" s="41"/>
      <c r="M16" s="39"/>
      <c r="N16" s="40"/>
    </row>
    <row r="17" s="1" customFormat="1" ht="20" customHeight="1" spans="1:14">
      <c r="A17" s="21"/>
      <c r="B17" s="22"/>
      <c r="C17" s="21"/>
      <c r="D17" s="26"/>
      <c r="E17" s="24" t="s">
        <v>37</v>
      </c>
      <c r="F17" s="24">
        <v>15614</v>
      </c>
      <c r="G17" s="25"/>
      <c r="H17" s="24"/>
      <c r="I17" s="36"/>
      <c r="J17" s="37"/>
      <c r="K17" s="37"/>
      <c r="L17" s="41"/>
      <c r="M17" s="39"/>
      <c r="N17" s="40"/>
    </row>
    <row r="18" s="1" customFormat="1" ht="20" customHeight="1" spans="1:14">
      <c r="A18" s="21"/>
      <c r="B18" s="22"/>
      <c r="C18" s="21"/>
      <c r="D18" s="26"/>
      <c r="E18" s="24" t="s">
        <v>38</v>
      </c>
      <c r="F18" s="24">
        <v>12850</v>
      </c>
      <c r="G18" s="25"/>
      <c r="H18" s="24"/>
      <c r="I18" s="36"/>
      <c r="J18" s="37"/>
      <c r="K18" s="37"/>
      <c r="L18" s="41"/>
      <c r="M18" s="39"/>
      <c r="N18" s="40"/>
    </row>
    <row r="19" s="1" customFormat="1" ht="20" customHeight="1" spans="1:14">
      <c r="A19" s="21"/>
      <c r="B19" s="22"/>
      <c r="C19" s="21"/>
      <c r="D19" s="26"/>
      <c r="E19" s="24" t="s">
        <v>39</v>
      </c>
      <c r="F19" s="24">
        <v>8126</v>
      </c>
      <c r="G19" s="25"/>
      <c r="H19" s="24"/>
      <c r="I19" s="36"/>
      <c r="J19" s="37"/>
      <c r="K19" s="37"/>
      <c r="L19" s="41"/>
      <c r="M19" s="39"/>
      <c r="N19" s="40"/>
    </row>
    <row r="20" s="1" customFormat="1" ht="19" customHeight="1" spans="1:14">
      <c r="A20" s="27"/>
      <c r="B20" s="22"/>
      <c r="C20" s="21"/>
      <c r="D20" s="27"/>
      <c r="E20" s="28"/>
      <c r="F20" s="24"/>
      <c r="G20" s="25"/>
      <c r="H20" s="24"/>
      <c r="I20" s="42"/>
      <c r="J20" s="43"/>
      <c r="K20" s="43"/>
      <c r="L20" s="22"/>
      <c r="M20" s="34"/>
      <c r="N20" s="44"/>
    </row>
    <row r="21" s="1" customFormat="1" ht="20" customHeight="1" spans="1:12">
      <c r="A21" s="29"/>
      <c r="B21" s="29"/>
      <c r="C21" s="29"/>
      <c r="D21" s="29"/>
      <c r="E21" s="29"/>
      <c r="F21" s="30">
        <f t="shared" ref="F21:H21" si="0">SUM(F8:F20)</f>
        <v>227425</v>
      </c>
      <c r="G21" s="30">
        <f t="shared" si="0"/>
        <v>0</v>
      </c>
      <c r="H21" s="30">
        <f t="shared" si="0"/>
        <v>0</v>
      </c>
      <c r="I21" s="45"/>
      <c r="J21" s="46"/>
      <c r="K21" s="46"/>
      <c r="L21" s="29"/>
    </row>
    <row r="22" spans="8:8">
      <c r="H22" s="31"/>
    </row>
    <row r="24" spans="7:7">
      <c r="G24"/>
    </row>
  </sheetData>
  <mergeCells count="9">
    <mergeCell ref="A1:L1"/>
    <mergeCell ref="A2:L2"/>
    <mergeCell ref="E3:F3"/>
    <mergeCell ref="A8:A19"/>
    <mergeCell ref="B8:B19"/>
    <mergeCell ref="C8:C19"/>
    <mergeCell ref="D8:D13"/>
    <mergeCell ref="D14:D19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H7" sqref="H7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22.875" style="2" customWidth="1"/>
    <col min="5" max="5" width="6.875" style="2" customWidth="1"/>
    <col min="6" max="6" width="10.875" style="2" customWidth="1"/>
    <col min="7" max="7" width="8.75" style="3" customWidth="1"/>
    <col min="8" max="8" width="8.26666666666667" style="2" customWidth="1"/>
    <col min="9" max="9" width="10.125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3" width="30.125" style="2" customWidth="1"/>
    <col min="14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I1" s="6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I2" s="7"/>
      <c r="J2" s="4"/>
      <c r="K2" s="4"/>
      <c r="L2" s="4"/>
    </row>
    <row r="3" ht="15.75" spans="4:9">
      <c r="D3" s="8" t="s">
        <v>2</v>
      </c>
      <c r="E3" s="9">
        <v>45781</v>
      </c>
      <c r="F3" s="9"/>
      <c r="G3" s="10"/>
      <c r="H3"/>
      <c r="I3"/>
    </row>
    <row r="4" ht="19.5" customHeight="1" spans="4:11">
      <c r="D4" s="8" t="s">
        <v>3</v>
      </c>
      <c r="E4" s="11"/>
      <c r="F4" s="12"/>
      <c r="I4" s="6"/>
      <c r="K4" s="32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33" t="s">
        <v>13</v>
      </c>
      <c r="K6" s="33" t="s">
        <v>14</v>
      </c>
      <c r="L6" s="15" t="s">
        <v>15</v>
      </c>
      <c r="M6" s="34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41</v>
      </c>
      <c r="I7" s="19" t="s">
        <v>25</v>
      </c>
      <c r="J7" s="33" t="s">
        <v>26</v>
      </c>
      <c r="K7" s="33" t="s">
        <v>27</v>
      </c>
      <c r="L7" s="15" t="s">
        <v>28</v>
      </c>
      <c r="M7" s="35"/>
    </row>
    <row r="8" s="1" customFormat="1" ht="20" customHeight="1" spans="1:14">
      <c r="A8" s="21" t="s">
        <v>29</v>
      </c>
      <c r="B8" s="22" t="s">
        <v>30</v>
      </c>
      <c r="C8" s="21" t="s">
        <v>31</v>
      </c>
      <c r="D8" s="23" t="s">
        <v>32</v>
      </c>
      <c r="E8" s="24" t="s">
        <v>33</v>
      </c>
      <c r="F8" s="24">
        <v>2192</v>
      </c>
      <c r="G8" s="25"/>
      <c r="H8" s="24"/>
      <c r="I8" s="36"/>
      <c r="J8" s="37"/>
      <c r="K8" s="37"/>
      <c r="L8" s="38"/>
      <c r="M8" s="39"/>
      <c r="N8" s="40"/>
    </row>
    <row r="9" s="1" customFormat="1" ht="20" customHeight="1" spans="1:14">
      <c r="A9" s="21"/>
      <c r="B9" s="22"/>
      <c r="C9" s="21"/>
      <c r="D9" s="26"/>
      <c r="E9" s="24" t="s">
        <v>35</v>
      </c>
      <c r="F9" s="24">
        <v>2310</v>
      </c>
      <c r="G9" s="25"/>
      <c r="H9" s="24"/>
      <c r="I9" s="36"/>
      <c r="J9" s="37"/>
      <c r="K9" s="37"/>
      <c r="L9" s="38"/>
      <c r="M9" s="39"/>
      <c r="N9" s="40"/>
    </row>
    <row r="10" s="1" customFormat="1" ht="20" customHeight="1" spans="1:14">
      <c r="A10" s="21"/>
      <c r="B10" s="22"/>
      <c r="C10" s="21"/>
      <c r="D10" s="26"/>
      <c r="E10" s="24" t="s">
        <v>36</v>
      </c>
      <c r="F10" s="24">
        <v>3412</v>
      </c>
      <c r="G10" s="25"/>
      <c r="H10" s="24"/>
      <c r="I10" s="36"/>
      <c r="J10" s="37"/>
      <c r="K10" s="37"/>
      <c r="L10" s="38"/>
      <c r="M10" s="39"/>
      <c r="N10" s="40"/>
    </row>
    <row r="11" s="1" customFormat="1" ht="20" customHeight="1" spans="1:14">
      <c r="A11" s="21"/>
      <c r="B11" s="22"/>
      <c r="C11" s="21"/>
      <c r="D11" s="26"/>
      <c r="E11" s="24" t="s">
        <v>37</v>
      </c>
      <c r="F11" s="24">
        <v>4422</v>
      </c>
      <c r="G11" s="25"/>
      <c r="H11" s="24"/>
      <c r="I11" s="36"/>
      <c r="J11" s="37"/>
      <c r="K11" s="37"/>
      <c r="L11" s="38"/>
      <c r="M11" s="39"/>
      <c r="N11" s="40"/>
    </row>
    <row r="12" s="1" customFormat="1" ht="20" customHeight="1" spans="1:14">
      <c r="A12" s="21"/>
      <c r="B12" s="22"/>
      <c r="C12" s="21"/>
      <c r="D12" s="26"/>
      <c r="E12" s="24" t="s">
        <v>38</v>
      </c>
      <c r="F12" s="24">
        <v>3872</v>
      </c>
      <c r="G12" s="25"/>
      <c r="H12" s="24"/>
      <c r="I12" s="36"/>
      <c r="J12" s="37"/>
      <c r="K12" s="37"/>
      <c r="L12" s="38"/>
      <c r="M12" s="39"/>
      <c r="N12" s="40"/>
    </row>
    <row r="13" s="1" customFormat="1" ht="20" customHeight="1" spans="1:14">
      <c r="A13" s="21"/>
      <c r="B13" s="22"/>
      <c r="C13" s="21"/>
      <c r="D13" s="26"/>
      <c r="E13" s="24" t="s">
        <v>39</v>
      </c>
      <c r="F13" s="24">
        <v>1890</v>
      </c>
      <c r="G13" s="25"/>
      <c r="H13" s="24"/>
      <c r="I13" s="36"/>
      <c r="J13" s="37"/>
      <c r="K13" s="37"/>
      <c r="L13" s="38"/>
      <c r="M13" s="39"/>
      <c r="N13" s="40"/>
    </row>
    <row r="14" s="1" customFormat="1" ht="20" customHeight="1" spans="1:14">
      <c r="A14" s="21"/>
      <c r="B14" s="22"/>
      <c r="C14" s="21"/>
      <c r="D14" s="23" t="s">
        <v>40</v>
      </c>
      <c r="E14" s="24" t="s">
        <v>33</v>
      </c>
      <c r="F14" s="24">
        <v>857</v>
      </c>
      <c r="G14" s="25"/>
      <c r="H14" s="24"/>
      <c r="I14" s="36"/>
      <c r="J14" s="37"/>
      <c r="K14" s="37"/>
      <c r="L14" s="41"/>
      <c r="M14" s="39"/>
      <c r="N14" s="40"/>
    </row>
    <row r="15" s="1" customFormat="1" ht="20" customHeight="1" spans="1:14">
      <c r="A15" s="21"/>
      <c r="B15" s="22"/>
      <c r="C15" s="21"/>
      <c r="D15" s="26"/>
      <c r="E15" s="24" t="s">
        <v>35</v>
      </c>
      <c r="F15" s="24">
        <v>328</v>
      </c>
      <c r="G15" s="25"/>
      <c r="H15" s="24"/>
      <c r="I15" s="36"/>
      <c r="J15" s="37"/>
      <c r="K15" s="37"/>
      <c r="L15" s="41"/>
      <c r="M15" s="39"/>
      <c r="N15" s="40"/>
    </row>
    <row r="16" s="1" customFormat="1" ht="20" customHeight="1" spans="1:14">
      <c r="A16" s="21"/>
      <c r="B16" s="22"/>
      <c r="C16" s="21"/>
      <c r="D16" s="26"/>
      <c r="E16" s="24" t="s">
        <v>36</v>
      </c>
      <c r="F16" s="24">
        <v>1386</v>
      </c>
      <c r="G16" s="25"/>
      <c r="H16" s="24"/>
      <c r="I16" s="36"/>
      <c r="J16" s="37"/>
      <c r="K16" s="37"/>
      <c r="L16" s="41"/>
      <c r="M16" s="39"/>
      <c r="N16" s="40"/>
    </row>
    <row r="17" s="1" customFormat="1" ht="20" customHeight="1" spans="1:14">
      <c r="A17" s="21"/>
      <c r="B17" s="22"/>
      <c r="C17" s="21"/>
      <c r="D17" s="26"/>
      <c r="E17" s="24" t="s">
        <v>37</v>
      </c>
      <c r="F17" s="24">
        <v>1580</v>
      </c>
      <c r="G17" s="25"/>
      <c r="H17" s="24"/>
      <c r="I17" s="36"/>
      <c r="J17" s="37"/>
      <c r="K17" s="37"/>
      <c r="L17" s="41"/>
      <c r="M17" s="39"/>
      <c r="N17" s="40"/>
    </row>
    <row r="18" s="1" customFormat="1" ht="20" customHeight="1" spans="1:14">
      <c r="A18" s="21"/>
      <c r="B18" s="22"/>
      <c r="C18" s="21"/>
      <c r="D18" s="26"/>
      <c r="E18" s="24" t="s">
        <v>38</v>
      </c>
      <c r="F18" s="24">
        <v>1356</v>
      </c>
      <c r="G18" s="25"/>
      <c r="H18" s="24"/>
      <c r="I18" s="36"/>
      <c r="J18" s="37"/>
      <c r="K18" s="37"/>
      <c r="L18" s="41"/>
      <c r="M18" s="39"/>
      <c r="N18" s="40"/>
    </row>
    <row r="19" s="1" customFormat="1" ht="20" customHeight="1" spans="1:14">
      <c r="A19" s="21"/>
      <c r="B19" s="22"/>
      <c r="C19" s="21"/>
      <c r="D19" s="26"/>
      <c r="E19" s="24" t="s">
        <v>39</v>
      </c>
      <c r="F19" s="24">
        <v>556</v>
      </c>
      <c r="G19" s="25"/>
      <c r="H19" s="24"/>
      <c r="I19" s="36"/>
      <c r="J19" s="37"/>
      <c r="K19" s="37"/>
      <c r="L19" s="41"/>
      <c r="M19" s="39"/>
      <c r="N19" s="40"/>
    </row>
    <row r="20" s="1" customFormat="1" ht="19" customHeight="1" spans="1:14">
      <c r="A20" s="27"/>
      <c r="B20" s="22"/>
      <c r="C20" s="21"/>
      <c r="D20" s="27"/>
      <c r="E20" s="28"/>
      <c r="F20" s="24"/>
      <c r="G20" s="25"/>
      <c r="H20" s="24"/>
      <c r="I20" s="42"/>
      <c r="J20" s="43"/>
      <c r="K20" s="43"/>
      <c r="L20" s="22"/>
      <c r="M20" s="34"/>
      <c r="N20" s="44"/>
    </row>
    <row r="21" s="1" customFormat="1" ht="20" customHeight="1" spans="1:12">
      <c r="A21" s="29"/>
      <c r="B21" s="29"/>
      <c r="C21" s="29"/>
      <c r="D21" s="29"/>
      <c r="E21" s="29"/>
      <c r="F21" s="30">
        <f t="shared" ref="F21:H21" si="0">SUM(F8:F20)</f>
        <v>24161</v>
      </c>
      <c r="G21" s="30">
        <f t="shared" si="0"/>
        <v>0</v>
      </c>
      <c r="H21" s="30">
        <f t="shared" si="0"/>
        <v>0</v>
      </c>
      <c r="I21" s="45"/>
      <c r="J21" s="46"/>
      <c r="K21" s="46"/>
      <c r="L21" s="29"/>
    </row>
    <row r="22" spans="8:8">
      <c r="H22" s="31"/>
    </row>
    <row r="24" spans="7:7">
      <c r="G24"/>
    </row>
  </sheetData>
  <mergeCells count="9">
    <mergeCell ref="A1:L1"/>
    <mergeCell ref="A2:L2"/>
    <mergeCell ref="E3:F3"/>
    <mergeCell ref="A8:A19"/>
    <mergeCell ref="B8:B19"/>
    <mergeCell ref="C8:C19"/>
    <mergeCell ref="D8:D13"/>
    <mergeCell ref="D14:D19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HA THANH-2</vt:lpstr>
      <vt:lpstr>Ha Thanh-1</vt:lpstr>
      <vt:lpstr>结余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2025-05-05T00:14:41Z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0A69165EF3B24F47A57D2722C9854535_13</vt:lpwstr>
  </property>
  <property fmtid="{D5CDD505-2E9C-101B-9397-08002B2CF9AE}" pid="4" name="commondata">
    <vt:lpwstr>eyJoZGlkIjoiOTQ5YTg3MzFiNTU1YmJjMDc5NWJjZjQzMGI5ZTIwZDEifQ==</vt:lpwstr>
  </property>
</Properties>
</file>