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<sst xmlns="http://schemas.openxmlformats.org/spreadsheetml/2006/main" count="57" uniqueCount="52">
  <si>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</si>
  <si>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</si>
  <si>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</si>
  <si>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</si>
  <si>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2205</t>
  </si>
  <si>
    <t>地址：金华市婺城区罗埠镇湖沿村梦娜纺织有限公司刘如 13646793255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</si>
  <si>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</si>
  <si>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</si>
  <si>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</si>
  <si>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</si>
  <si>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</si>
  <si>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</si>
  <si>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</si>
  <si>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</si>
  <si>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</si>
  <si>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</si>
  <si>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</si>
  <si>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</si>
  <si>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</si>
  <si>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</si>
  <si>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</si>
  <si>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</si>
  <si>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</si>
  <si>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</si>
  <si>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</si>
  <si>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</si>
  <si>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</si>
  <si>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</si>
  <si>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</si>
  <si>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</si>
  <si>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S25040513 </t>
  </si>
  <si>
    <t>TESCO</t>
  </si>
  <si>
    <t>10.5*19+4CM</t>
  </si>
  <si>
    <t>1-3</t>
  </si>
  <si>
    <t>15000×2+16229=46229只 共3包</t>
  </si>
  <si>
    <t>15.5*26+4CM</t>
  </si>
  <si>
    <t>4-13</t>
  </si>
  <si>
    <t>10000×9+10500=100500只 共10包</t>
  </si>
  <si>
    <t>17*23+4CM</t>
  </si>
  <si>
    <t>14-28</t>
  </si>
  <si>
    <t>10000×14+5223=145223只 共15包</t>
  </si>
  <si>
    <t>100*100CM</t>
  </si>
  <si>
    <t>29-40</t>
  </si>
  <si>
    <t>400×11+68=4468只 共12包</t>
  </si>
  <si>
    <t>28*28+4CM</t>
  </si>
  <si>
    <t>41-42</t>
  </si>
  <si>
    <t>4000+4241=8241只 共2包</t>
  </si>
  <si>
    <t>15*28+4CM</t>
  </si>
  <si>
    <t>43-64</t>
  </si>
  <si>
    <t>6000×21+3243=129243只 共22包</t>
  </si>
  <si>
    <t>合计：</t>
  </si>
  <si>
    <t>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</si>
</sst>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49" fontId="17" fillId="0" borderId="7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17" fillId="0" borderId="3" xfId="51" applyNumberFormat="1" applyFont="1" applyFill="1" applyBorder="1" applyAlignment="1">
      <alignment horizontal="center" vertical="center" wrapText="1"/>
    </xf>
    <xf numFmtId="49" fontId="19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6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zoomScale="90" zoomScaleNormal="90" workbookViewId="0">
      <selection activeCell="L9" sqref="L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>
        <v>4500330538</v>
      </c>
      <c r="D8" s="22"/>
      <c r="E8" s="23" t="s">
        <v>32</v>
      </c>
      <c r="F8" s="24">
        <v>46229</v>
      </c>
      <c r="G8" s="25">
        <v>462</v>
      </c>
      <c r="H8" s="25">
        <f t="shared" ref="H8:H13" si="0">SUM(F8+G8)</f>
        <v>46691</v>
      </c>
      <c r="I8" s="34" t="s">
        <v>33</v>
      </c>
      <c r="J8" s="35">
        <v>83.3</v>
      </c>
      <c r="K8" s="35">
        <v>84.8</v>
      </c>
      <c r="L8" s="36" t="s">
        <v>34</v>
      </c>
    </row>
    <row r="9" customFormat="1" ht="31" customHeight="1" spans="1:12">
      <c r="A9" s="19"/>
      <c r="B9" s="20" t="s">
        <v>31</v>
      </c>
      <c r="C9" s="21">
        <v>4500330538</v>
      </c>
      <c r="D9" s="22"/>
      <c r="E9" s="23" t="s">
        <v>35</v>
      </c>
      <c r="F9" s="25">
        <v>100500</v>
      </c>
      <c r="G9" s="25">
        <v>1005</v>
      </c>
      <c r="H9" s="25">
        <f t="shared" si="0"/>
        <v>101505</v>
      </c>
      <c r="I9" s="34" t="s">
        <v>36</v>
      </c>
      <c r="J9" s="35">
        <v>350.2</v>
      </c>
      <c r="K9" s="35">
        <v>355.2</v>
      </c>
      <c r="L9" s="36" t="s">
        <v>37</v>
      </c>
    </row>
    <row r="10" customFormat="1" ht="31" customHeight="1" spans="1:12">
      <c r="A10" s="19"/>
      <c r="B10" s="20" t="s">
        <v>31</v>
      </c>
      <c r="C10" s="26">
        <v>4500330538</v>
      </c>
      <c r="D10" s="22"/>
      <c r="E10" s="23" t="s">
        <v>38</v>
      </c>
      <c r="F10" s="25">
        <v>145223</v>
      </c>
      <c r="G10" s="25">
        <v>1452</v>
      </c>
      <c r="H10" s="25">
        <f t="shared" si="0"/>
        <v>146675</v>
      </c>
      <c r="I10" s="37" t="s">
        <v>39</v>
      </c>
      <c r="J10" s="35">
        <v>499.1</v>
      </c>
      <c r="K10" s="35">
        <v>506.6</v>
      </c>
      <c r="L10" s="36" t="s">
        <v>40</v>
      </c>
    </row>
    <row r="11" customFormat="1" ht="31" customHeight="1" spans="1:12">
      <c r="A11" s="19"/>
      <c r="B11" s="20" t="s">
        <v>31</v>
      </c>
      <c r="C11" s="26">
        <v>4500330538</v>
      </c>
      <c r="D11" s="22"/>
      <c r="E11" s="23" t="s">
        <v>41</v>
      </c>
      <c r="F11" s="25">
        <v>4468</v>
      </c>
      <c r="G11" s="25">
        <v>44</v>
      </c>
      <c r="H11" s="25">
        <f t="shared" si="0"/>
        <v>4512</v>
      </c>
      <c r="I11" s="37" t="s">
        <v>42</v>
      </c>
      <c r="J11" s="35">
        <v>333.6</v>
      </c>
      <c r="K11" s="35">
        <v>339.6</v>
      </c>
      <c r="L11" s="36" t="s">
        <v>43</v>
      </c>
    </row>
    <row r="12" customFormat="1" ht="31" customHeight="1" spans="1:12">
      <c r="A12" s="19"/>
      <c r="B12" s="20" t="s">
        <v>31</v>
      </c>
      <c r="C12" s="27">
        <v>4500330538</v>
      </c>
      <c r="D12" s="22"/>
      <c r="E12" s="23" t="s">
        <v>44</v>
      </c>
      <c r="F12" s="25">
        <v>8241</v>
      </c>
      <c r="G12" s="25">
        <v>82</v>
      </c>
      <c r="H12" s="25">
        <f t="shared" si="0"/>
        <v>8323</v>
      </c>
      <c r="I12" s="38" t="s">
        <v>45</v>
      </c>
      <c r="J12" s="39">
        <v>55.1</v>
      </c>
      <c r="K12" s="35">
        <v>56.1</v>
      </c>
      <c r="L12" s="36" t="s">
        <v>46</v>
      </c>
    </row>
    <row r="13" customFormat="1" ht="31" customHeight="1" spans="1:12">
      <c r="A13" s="19"/>
      <c r="B13" s="20" t="s">
        <v>31</v>
      </c>
      <c r="C13" s="27">
        <v>4500330538</v>
      </c>
      <c r="D13" s="22"/>
      <c r="E13" s="23" t="s">
        <v>47</v>
      </c>
      <c r="F13" s="25">
        <v>129243</v>
      </c>
      <c r="G13" s="25">
        <v>1292</v>
      </c>
      <c r="H13" s="25">
        <f t="shared" si="0"/>
        <v>130535</v>
      </c>
      <c r="I13" s="38" t="s">
        <v>48</v>
      </c>
      <c r="J13" s="39">
        <v>460.5</v>
      </c>
      <c r="K13" s="35">
        <v>471.5</v>
      </c>
      <c r="L13" s="36" t="s">
        <v>49</v>
      </c>
    </row>
    <row r="14" ht="31" customHeight="1" spans="1:12">
      <c r="A14" s="28"/>
      <c r="B14" s="29"/>
      <c r="C14" s="29"/>
      <c r="D14" s="29"/>
      <c r="E14" s="30"/>
      <c r="F14" s="25"/>
      <c r="G14" s="25"/>
      <c r="H14" s="25"/>
      <c r="I14" s="40"/>
      <c r="J14" s="39"/>
      <c r="K14" s="35"/>
      <c r="L14" s="29"/>
    </row>
    <row r="15" ht="36" customHeight="1" spans="1:12">
      <c r="A15" s="28" t="s">
        <v>50</v>
      </c>
      <c r="B15" s="29"/>
      <c r="C15" s="29"/>
      <c r="D15" s="29"/>
      <c r="E15" s="29"/>
      <c r="F15" s="25">
        <f>SUM(F8:F13)</f>
        <v>433904</v>
      </c>
      <c r="G15" s="25">
        <f>SUM(G8:G13)</f>
        <v>4337</v>
      </c>
      <c r="H15" s="25">
        <f>SUM(H8:H13)</f>
        <v>438241</v>
      </c>
      <c r="I15" s="40" t="s">
        <v>51</v>
      </c>
      <c r="J15" s="39">
        <f>SUM(J8:J13)</f>
        <v>1781.8</v>
      </c>
      <c r="K15" s="39">
        <f>SUM(K8:K13)</f>
        <v>1813.8</v>
      </c>
      <c r="L15" s="41"/>
    </row>
    <row r="18" spans="13:13">
      <c r="M18" s="42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36" customHeight="1" spans="13:13">
      <c r="M27" s="1"/>
    </row>
    <row r="28" ht="33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2025-05-05T01:29:36Z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4DED2EEE28B44820BF2A4DDFF74B340D_13</vt:lpwstr>
  </property>
</Properties>
</file>