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/>
  </bookViews>
  <sheets>
    <sheet name="明细" sheetId="1" r:id="rId1"/>
    <sheet name="箱唛扫码" sheetId="2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<sst xmlns="http://schemas.openxmlformats.org/spreadsheetml/2006/main" count="83" uniqueCount="67">
  <si>
    <r>
      <rPr>
        <b/>
        <sz val="20"/>
        <color theme="1"/>
        <rFont val="宋体"/>
        <charset val="134"/>
      </rPr>
      <t>睿</t>
    </r>
    <r>
      <rPr>
        <b/>
        <sz val="20"/>
        <color theme="1"/>
        <rFont val="Calibri"/>
        <charset val="0"/>
      </rPr>
      <t xml:space="preserve">  </t>
    </r>
    <r>
      <rPr>
        <b/>
        <sz val="20"/>
        <color theme="1"/>
        <rFont val="宋体"/>
        <charset val="134"/>
      </rPr>
      <t>颢</t>
    </r>
    <r>
      <rPr>
        <b/>
        <sz val="20"/>
        <color theme="1"/>
        <rFont val="Calibri"/>
        <charset val="0"/>
      </rPr>
      <t xml:space="preserve">  </t>
    </r>
    <r>
      <rPr>
        <b/>
        <sz val="20"/>
        <color theme="1"/>
        <rFont val="宋体"/>
        <charset val="134"/>
      </rPr>
      <t>发</t>
    </r>
    <r>
      <rPr>
        <b/>
        <sz val="20"/>
        <color theme="1"/>
        <rFont val="Calibri"/>
        <charset val="0"/>
      </rPr>
      <t xml:space="preserve">  </t>
    </r>
    <r>
      <rPr>
        <b/>
        <sz val="20"/>
        <color theme="1"/>
        <rFont val="宋体"/>
        <charset val="134"/>
      </rPr>
      <t>货</t>
    </r>
    <r>
      <rPr>
        <b/>
        <sz val="20"/>
        <color theme="1"/>
        <rFont val="Calibri"/>
        <charset val="0"/>
      </rPr>
      <t xml:space="preserve">  </t>
    </r>
    <r>
      <rPr>
        <b/>
        <sz val="20"/>
        <color theme="1"/>
        <rFont val="宋体"/>
        <charset val="134"/>
      </rPr>
      <t>清</t>
    </r>
    <r>
      <rPr>
        <b/>
        <sz val="20"/>
        <color theme="1"/>
        <rFont val="Calibri"/>
        <charset val="0"/>
      </rPr>
      <t xml:space="preserve">  </t>
    </r>
    <r>
      <rPr>
        <b/>
        <sz val="20"/>
        <color theme="1"/>
        <rFont val="宋体"/>
        <charset val="134"/>
      </rPr>
      <t>单</t>
    </r>
  </si>
  <si>
    <r>
      <rPr>
        <b/>
        <sz val="20"/>
        <color theme="1"/>
        <rFont val="宋体"/>
        <charset val="134"/>
      </rPr>
      <t>（</t>
    </r>
    <r>
      <rPr>
        <b/>
        <sz val="20"/>
        <color theme="1"/>
        <rFont val="Calibri"/>
        <charset val="134"/>
      </rPr>
      <t>RecallPackaging Delivery List</t>
    </r>
    <r>
      <rPr>
        <b/>
        <sz val="20"/>
        <color theme="1"/>
        <rFont val="宋体"/>
        <charset val="134"/>
      </rPr>
      <t>）</t>
    </r>
  </si>
  <si>
    <r>
      <rPr>
        <b/>
        <sz val="11"/>
        <color theme="1"/>
        <rFont val="Calibri"/>
        <charset val="134"/>
      </rPr>
      <t xml:space="preserve">Shipping Date </t>
    </r>
    <r>
      <rPr>
        <b/>
        <sz val="11"/>
        <color theme="1"/>
        <rFont val="宋体"/>
        <charset val="134"/>
      </rPr>
      <t>发货日期</t>
    </r>
    <r>
      <rPr>
        <b/>
        <sz val="11"/>
        <color theme="1"/>
        <rFont val="Calibri"/>
        <charset val="134"/>
      </rPr>
      <t>:</t>
    </r>
  </si>
  <si>
    <r>
      <rPr>
        <b/>
        <sz val="11"/>
        <color theme="1"/>
        <rFont val="宋体"/>
        <charset val="134"/>
      </rPr>
      <t>快递单号</t>
    </r>
    <r>
      <rPr>
        <b/>
        <sz val="11"/>
        <color theme="1"/>
        <rFont val="Calibri"/>
        <charset val="134"/>
      </rPr>
      <t>:</t>
    </r>
  </si>
  <si>
    <t>SF3163474043040</t>
  </si>
  <si>
    <t xml:space="preserve">ORDER NR </t>
  </si>
  <si>
    <t>Item Code</t>
  </si>
  <si>
    <t xml:space="preserve">ARTICLE </t>
  </si>
  <si>
    <t>Colour</t>
  </si>
  <si>
    <t>Size</t>
  </si>
  <si>
    <t>Order Qty</t>
  </si>
  <si>
    <t>Back-up Qty</t>
  </si>
  <si>
    <t>Total Qty</t>
  </si>
  <si>
    <t>Carton #/Total</t>
  </si>
  <si>
    <t>Net Weight (kg)</t>
  </si>
  <si>
    <t>Gross Weight (kg)</t>
  </si>
  <si>
    <t>REMARK</t>
  </si>
  <si>
    <t>订单号</t>
  </si>
  <si>
    <t>产品型号</t>
  </si>
  <si>
    <t>款号</t>
  </si>
  <si>
    <t>颜色</t>
  </si>
  <si>
    <t>尺码</t>
  </si>
  <si>
    <t>订单数</t>
  </si>
  <si>
    <t>备品数</t>
  </si>
  <si>
    <t>总实发数</t>
  </si>
  <si>
    <r>
      <rPr>
        <b/>
        <sz val="11"/>
        <rFont val="宋体"/>
        <charset val="134"/>
      </rPr>
      <t>总箱数</t>
    </r>
    <r>
      <rPr>
        <b/>
        <sz val="11"/>
        <rFont val="Calibri"/>
        <charset val="134"/>
      </rPr>
      <t>\</t>
    </r>
    <r>
      <rPr>
        <b/>
        <sz val="11"/>
        <rFont val="宋体"/>
        <charset val="134"/>
      </rPr>
      <t>箱号</t>
    </r>
  </si>
  <si>
    <r>
      <rPr>
        <b/>
        <sz val="11"/>
        <rFont val="宋体"/>
        <charset val="134"/>
      </rPr>
      <t>净重（公斤</t>
    </r>
    <r>
      <rPr>
        <b/>
        <sz val="11"/>
        <rFont val="Calibri"/>
        <charset val="134"/>
      </rPr>
      <t>)</t>
    </r>
  </si>
  <si>
    <r>
      <rPr>
        <b/>
        <sz val="11"/>
        <rFont val="宋体"/>
        <charset val="134"/>
      </rPr>
      <t>毛重（公斤</t>
    </r>
    <r>
      <rPr>
        <b/>
        <sz val="11"/>
        <rFont val="Calibri"/>
        <charset val="134"/>
      </rPr>
      <t>)</t>
    </r>
  </si>
  <si>
    <r>
      <rPr>
        <b/>
        <sz val="11"/>
        <rFont val="宋体"/>
        <charset val="134"/>
      </rPr>
      <t>备注</t>
    </r>
    <r>
      <rPr>
        <b/>
        <sz val="11"/>
        <rFont val="Calibri"/>
        <charset val="134"/>
      </rPr>
      <t>(CM)</t>
    </r>
  </si>
  <si>
    <t>78875-01
78881-01
78883-01</t>
  </si>
  <si>
    <r>
      <rPr>
        <b/>
        <sz val="11"/>
        <color theme="1"/>
        <rFont val="宋体"/>
        <charset val="134"/>
      </rPr>
      <t>白色再生条码页洗标</t>
    </r>
    <r>
      <rPr>
        <b/>
        <sz val="11"/>
        <color theme="1"/>
        <rFont val="Calibri"/>
        <charset val="134"/>
      </rPr>
      <t xml:space="preserve">
(care label )</t>
    </r>
  </si>
  <si>
    <t>8807-008</t>
  </si>
  <si>
    <t>100</t>
  </si>
  <si>
    <t>XS</t>
  </si>
  <si>
    <t>1/1</t>
  </si>
  <si>
    <t>15.2</t>
  </si>
  <si>
    <t>15.6</t>
  </si>
  <si>
    <t>30*40*50</t>
  </si>
  <si>
    <t>S</t>
  </si>
  <si>
    <t>M</t>
  </si>
  <si>
    <t>L</t>
  </si>
  <si>
    <r>
      <rPr>
        <b/>
        <sz val="11"/>
        <color theme="1"/>
        <rFont val="宋体"/>
        <charset val="134"/>
      </rPr>
      <t>白色再生产地页洗标</t>
    </r>
    <r>
      <rPr>
        <b/>
        <sz val="11"/>
        <color theme="1"/>
        <rFont val="Calibri"/>
        <charset val="134"/>
      </rPr>
      <t xml:space="preserve">
(component label)</t>
    </r>
  </si>
  <si>
    <r>
      <rPr>
        <b/>
        <sz val="11"/>
        <color theme="1"/>
        <rFont val="宋体"/>
        <charset val="134"/>
      </rPr>
      <t>白色再生成分页洗标1</t>
    </r>
    <r>
      <rPr>
        <b/>
        <sz val="11"/>
        <color theme="1"/>
        <rFont val="Calibri"/>
        <charset val="134"/>
      </rPr>
      <t xml:space="preserve">
(component label)</t>
    </r>
  </si>
  <si>
    <r>
      <rPr>
        <b/>
        <sz val="11"/>
        <color theme="1"/>
        <rFont val="宋体"/>
        <charset val="134"/>
      </rPr>
      <t>白色再生环保页洗标</t>
    </r>
    <r>
      <rPr>
        <b/>
        <sz val="11"/>
        <color theme="1"/>
        <rFont val="Calibri"/>
        <charset val="134"/>
      </rPr>
      <t xml:space="preserve">
(component label)</t>
    </r>
  </si>
  <si>
    <t>合计</t>
  </si>
  <si>
    <t>Factory name (工厂名称)</t>
  </si>
  <si>
    <t>PO. Number(订单号)</t>
  </si>
  <si>
    <t>Style Code.(款号)</t>
  </si>
  <si>
    <t>Product Code.(产品编号)</t>
  </si>
  <si>
    <t xml:space="preserve">RECYCLE CARE LABEL RECYCLE COMPONENT LABEL
</t>
  </si>
  <si>
    <t>Carton No.(箱号):</t>
  </si>
  <si>
    <t>Inner Packages(包装方式）</t>
  </si>
  <si>
    <t>2000pcs/ bundle</t>
  </si>
  <si>
    <t>1\1</t>
  </si>
  <si>
    <t>SIZE/qty (尺码/数量)</t>
  </si>
  <si>
    <t>Carton Dimension（箱规）</t>
  </si>
  <si>
    <t>Country of Origin：</t>
  </si>
  <si>
    <t>Gross Weight（毛重）</t>
  </si>
  <si>
    <t>15.6kg</t>
  </si>
  <si>
    <t>Made In China</t>
  </si>
  <si>
    <t>Net Weight（净重）</t>
  </si>
  <si>
    <t>15.2kg</t>
  </si>
  <si>
    <t>Remark（备注）</t>
  </si>
  <si>
    <t>08807008100013</t>
  </si>
  <si>
    <t>08807008100020</t>
  </si>
  <si>
    <t>08807008100037</t>
  </si>
  <si>
    <t>08807008100044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</si>
</sst>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8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 "/>
    <numFmt numFmtId="177" formatCode="0_);[Red]\(0\)"/>
    <numFmt numFmtId="178" formatCode="yyyy\-mm\-dd"/>
    <numFmt numFmtId="179" formatCode="0.00_);[Red]\(0.00\)"/>
  </numFmts>
  <fonts count="38">
    <font>
      <sz val="11"/>
      <color theme="1"/>
      <name val="宋体"/>
      <charset val="134"/>
      <scheme val="minor"/>
    </font>
    <font>
      <sz val="20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b/>
      <sz val="11"/>
      <color theme="1"/>
      <name val="Calibri"/>
      <charset val="134"/>
    </font>
    <font>
      <b/>
      <sz val="10"/>
      <color theme="1"/>
      <name val="Calibri"/>
      <charset val="134"/>
    </font>
    <font>
      <b/>
      <sz val="20"/>
      <color theme="1"/>
      <name val="宋体"/>
      <charset val="134"/>
    </font>
    <font>
      <b/>
      <sz val="20"/>
      <color theme="1"/>
      <name val="Calibri"/>
      <charset val="0"/>
    </font>
    <font>
      <b/>
      <sz val="20"/>
      <color theme="1"/>
      <name val="Calibri"/>
      <charset val="134"/>
    </font>
    <font>
      <b/>
      <sz val="11"/>
      <color rgb="FFFF0000"/>
      <name val="Calibri"/>
      <charset val="134"/>
    </font>
    <font>
      <sz val="10.5"/>
      <color rgb="FF000000"/>
      <name val="Arial"/>
      <charset val="134"/>
    </font>
    <font>
      <b/>
      <sz val="11"/>
      <color theme="1"/>
      <name val="宋体"/>
      <charset val="134"/>
    </font>
    <font>
      <sz val="8"/>
      <color rgb="FF000000"/>
      <name val="宋体"/>
      <charset val="134"/>
    </font>
    <font>
      <b/>
      <sz val="11"/>
      <name val="Calibri"/>
      <charset val="0"/>
    </font>
    <font>
      <b/>
      <sz val="11"/>
      <name val="宋体"/>
      <charset val="134"/>
    </font>
    <font>
      <b/>
      <sz val="11"/>
      <name val="Arial Unicode MS"/>
      <charset val="134"/>
    </font>
    <font>
      <b/>
      <sz val="11"/>
      <name val="Calibri"/>
      <charset val="134"/>
    </font>
    <font>
      <b/>
      <sz val="11"/>
      <color theme="1"/>
      <name val="Calibri"/>
      <charset val="0"/>
    </font>
    <font>
      <b/>
      <sz val="11"/>
      <color rgb="FF000000"/>
      <name val="Calibri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indexed="8"/>
      <name val="Calibri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1">
    <border>
      <left/>
      <right/>
      <top/>
      <bottom/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/>
      <bottom/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1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0" fillId="2" borderId="13" applyNumberFormat="0" applyFont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0" borderId="14" applyNumberFormat="0" applyFill="0" applyAlignment="0" applyProtection="0">
      <alignment vertical="center"/>
    </xf>
    <xf numFmtId="0" fontId="24" fillId="0" borderId="14" applyNumberFormat="0" applyFill="0" applyAlignment="0" applyProtection="0">
      <alignment vertical="center"/>
    </xf>
    <xf numFmtId="0" fontId="25" fillId="0" borderId="15" applyNumberFormat="0" applyFill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6" fillId="3" borderId="16" applyNumberFormat="0" applyAlignment="0" applyProtection="0">
      <alignment vertical="center"/>
    </xf>
    <xf numFmtId="0" fontId="27" fillId="4" borderId="17" applyNumberFormat="0" applyAlignment="0" applyProtection="0">
      <alignment vertical="center"/>
    </xf>
    <xf numFmtId="0" fontId="28" fillId="4" borderId="16" applyNumberFormat="0" applyAlignment="0" applyProtection="0">
      <alignment vertical="center"/>
    </xf>
    <xf numFmtId="0" fontId="29" fillId="5" borderId="18" applyNumberFormat="0" applyAlignment="0" applyProtection="0">
      <alignment vertical="center"/>
    </xf>
    <xf numFmtId="0" fontId="30" fillId="0" borderId="19" applyNumberFormat="0" applyFill="0" applyAlignment="0" applyProtection="0">
      <alignment vertical="center"/>
    </xf>
    <xf numFmtId="0" fontId="31" fillId="0" borderId="20" applyNumberFormat="0" applyFill="0" applyAlignment="0" applyProtection="0">
      <alignment vertical="center"/>
    </xf>
    <xf numFmtId="0" fontId="32" fillId="6" borderId="0" applyNumberFormat="0" applyBorder="0" applyAlignment="0" applyProtection="0">
      <alignment vertical="center"/>
    </xf>
    <xf numFmtId="0" fontId="33" fillId="7" borderId="0" applyNumberFormat="0" applyBorder="0" applyAlignment="0" applyProtection="0">
      <alignment vertical="center"/>
    </xf>
    <xf numFmtId="0" fontId="34" fillId="8" borderId="0" applyNumberFormat="0" applyBorder="0" applyAlignment="0" applyProtection="0">
      <alignment vertical="center"/>
    </xf>
    <xf numFmtId="0" fontId="35" fillId="9" borderId="0" applyNumberFormat="0" applyBorder="0" applyAlignment="0" applyProtection="0">
      <alignment vertical="center"/>
    </xf>
    <xf numFmtId="0" fontId="36" fillId="10" borderId="0" applyNumberFormat="0" applyBorder="0" applyAlignment="0" applyProtection="0">
      <alignment vertical="center"/>
    </xf>
    <xf numFmtId="0" fontId="36" fillId="11" borderId="0" applyNumberFormat="0" applyBorder="0" applyAlignment="0" applyProtection="0">
      <alignment vertical="center"/>
    </xf>
    <xf numFmtId="0" fontId="35" fillId="12" borderId="0" applyNumberFormat="0" applyBorder="0" applyAlignment="0" applyProtection="0">
      <alignment vertical="center"/>
    </xf>
    <xf numFmtId="0" fontId="35" fillId="13" borderId="0" applyNumberFormat="0" applyBorder="0" applyAlignment="0" applyProtection="0">
      <alignment vertical="center"/>
    </xf>
    <xf numFmtId="0" fontId="36" fillId="14" borderId="0" applyNumberFormat="0" applyBorder="0" applyAlignment="0" applyProtection="0">
      <alignment vertical="center"/>
    </xf>
    <xf numFmtId="0" fontId="36" fillId="15" borderId="0" applyNumberFormat="0" applyBorder="0" applyAlignment="0" applyProtection="0">
      <alignment vertical="center"/>
    </xf>
    <xf numFmtId="0" fontId="35" fillId="16" borderId="0" applyNumberFormat="0" applyBorder="0" applyAlignment="0" applyProtection="0">
      <alignment vertical="center"/>
    </xf>
    <xf numFmtId="0" fontId="35" fillId="17" borderId="0" applyNumberFormat="0" applyBorder="0" applyAlignment="0" applyProtection="0">
      <alignment vertical="center"/>
    </xf>
    <xf numFmtId="0" fontId="36" fillId="18" borderId="0" applyNumberFormat="0" applyBorder="0" applyAlignment="0" applyProtection="0">
      <alignment vertical="center"/>
    </xf>
    <xf numFmtId="0" fontId="36" fillId="19" borderId="0" applyNumberFormat="0" applyBorder="0" applyAlignment="0" applyProtection="0">
      <alignment vertical="center"/>
    </xf>
    <xf numFmtId="0" fontId="35" fillId="20" borderId="0" applyNumberFormat="0" applyBorder="0" applyAlignment="0" applyProtection="0">
      <alignment vertical="center"/>
    </xf>
    <xf numFmtId="0" fontId="35" fillId="21" borderId="0" applyNumberFormat="0" applyBorder="0" applyAlignment="0" applyProtection="0">
      <alignment vertical="center"/>
    </xf>
    <xf numFmtId="0" fontId="36" fillId="22" borderId="0" applyNumberFormat="0" applyBorder="0" applyAlignment="0" applyProtection="0">
      <alignment vertical="center"/>
    </xf>
    <xf numFmtId="0" fontId="36" fillId="23" borderId="0" applyNumberFormat="0" applyBorder="0" applyAlignment="0" applyProtection="0">
      <alignment vertical="center"/>
    </xf>
    <xf numFmtId="0" fontId="35" fillId="24" borderId="0" applyNumberFormat="0" applyBorder="0" applyAlignment="0" applyProtection="0">
      <alignment vertical="center"/>
    </xf>
    <xf numFmtId="0" fontId="35" fillId="25" borderId="0" applyNumberFormat="0" applyBorder="0" applyAlignment="0" applyProtection="0">
      <alignment vertical="center"/>
    </xf>
    <xf numFmtId="0" fontId="36" fillId="26" borderId="0" applyNumberFormat="0" applyBorder="0" applyAlignment="0" applyProtection="0">
      <alignment vertical="center"/>
    </xf>
    <xf numFmtId="0" fontId="36" fillId="27" borderId="0" applyNumberFormat="0" applyBorder="0" applyAlignment="0" applyProtection="0">
      <alignment vertical="center"/>
    </xf>
    <xf numFmtId="0" fontId="35" fillId="28" borderId="0" applyNumberFormat="0" applyBorder="0" applyAlignment="0" applyProtection="0">
      <alignment vertical="center"/>
    </xf>
    <xf numFmtId="0" fontId="35" fillId="29" borderId="0" applyNumberFormat="0" applyBorder="0" applyAlignment="0" applyProtection="0">
      <alignment vertical="center"/>
    </xf>
    <xf numFmtId="0" fontId="36" fillId="30" borderId="0" applyNumberFormat="0" applyBorder="0" applyAlignment="0" applyProtection="0">
      <alignment vertical="center"/>
    </xf>
    <xf numFmtId="0" fontId="36" fillId="31" borderId="0" applyNumberFormat="0" applyBorder="0" applyAlignment="0" applyProtection="0">
      <alignment vertical="center"/>
    </xf>
    <xf numFmtId="0" fontId="35" fillId="32" borderId="0" applyNumberFormat="0" applyBorder="0" applyAlignment="0" applyProtection="0">
      <alignment vertical="center"/>
    </xf>
    <xf numFmtId="0" fontId="37" fillId="0" borderId="0">
      <alignment vertical="center"/>
    </xf>
    <xf numFmtId="0" fontId="0" fillId="0" borderId="0"/>
  </cellStyleXfs>
  <cellXfs count="70">
    <xf numFmtId="0" fontId="0" fillId="0" borderId="0" xfId="0">
      <alignment vertical="center"/>
    </xf>
    <xf numFmtId="0" fontId="0" fillId="0" borderId="0" xfId="0" applyFill="1" applyAlignment="1">
      <alignment vertical="center"/>
    </xf>
    <xf numFmtId="0" fontId="1" fillId="0" borderId="1" xfId="50" applyFont="1" applyBorder="1" applyAlignment="1">
      <alignment horizontal="center"/>
    </xf>
    <xf numFmtId="0" fontId="1" fillId="0" borderId="2" xfId="50" applyFont="1" applyBorder="1" applyAlignment="1">
      <alignment horizontal="center"/>
    </xf>
    <xf numFmtId="0" fontId="1" fillId="0" borderId="3" xfId="50" applyFont="1" applyBorder="1" applyAlignment="1">
      <alignment horizontal="center"/>
    </xf>
    <xf numFmtId="0" fontId="2" fillId="0" borderId="4" xfId="50" applyFont="1" applyBorder="1" applyAlignment="1">
      <alignment horizontal="left" vertical="center"/>
    </xf>
    <xf numFmtId="0" fontId="2" fillId="0" borderId="4" xfId="50" applyFont="1" applyFill="1" applyBorder="1" applyAlignment="1">
      <alignment horizontal="left" vertical="center"/>
    </xf>
    <xf numFmtId="0" fontId="2" fillId="0" borderId="5" xfId="50" applyFont="1" applyBorder="1" applyAlignment="1">
      <alignment vertical="center"/>
    </xf>
    <xf numFmtId="0" fontId="3" fillId="0" borderId="6" xfId="0" applyFont="1" applyFill="1" applyBorder="1" applyAlignment="1">
      <alignment horizontal="center" vertical="center" wrapText="1"/>
    </xf>
    <xf numFmtId="0" fontId="2" fillId="0" borderId="7" xfId="50" applyFont="1" applyBorder="1" applyAlignment="1">
      <alignment horizontal="center" vertical="center"/>
    </xf>
    <xf numFmtId="0" fontId="3" fillId="0" borderId="6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left" vertical="center" wrapText="1"/>
    </xf>
    <xf numFmtId="0" fontId="2" fillId="0" borderId="6" xfId="50" applyFont="1" applyBorder="1" applyAlignment="1">
      <alignment vertical="center"/>
    </xf>
    <xf numFmtId="0" fontId="2" fillId="0" borderId="1" xfId="0" applyFont="1" applyFill="1" applyBorder="1" applyAlignment="1">
      <alignment vertical="center"/>
    </xf>
    <xf numFmtId="49" fontId="2" fillId="0" borderId="6" xfId="50" applyNumberFormat="1" applyFont="1" applyBorder="1" applyAlignment="1">
      <alignment horizontal="center" vertical="center"/>
    </xf>
    <xf numFmtId="0" fontId="2" fillId="0" borderId="5" xfId="0" applyFont="1" applyFill="1" applyBorder="1" applyAlignment="1">
      <alignment horizontal="left" vertical="center"/>
    </xf>
    <xf numFmtId="0" fontId="2" fillId="0" borderId="7" xfId="50" applyFont="1" applyBorder="1" applyAlignment="1">
      <alignment vertical="center"/>
    </xf>
    <xf numFmtId="0" fontId="2" fillId="0" borderId="6" xfId="0" applyFont="1" applyFill="1" applyBorder="1" applyAlignment="1">
      <alignment horizontal="left" vertical="center"/>
    </xf>
    <xf numFmtId="0" fontId="2" fillId="0" borderId="8" xfId="50" applyFont="1" applyBorder="1" applyAlignment="1">
      <alignment horizontal="center" vertical="center"/>
    </xf>
    <xf numFmtId="0" fontId="4" fillId="0" borderId="0" xfId="0" applyFont="1" applyFill="1" applyAlignment="1">
      <alignment vertical="center"/>
    </xf>
    <xf numFmtId="0" fontId="5" fillId="0" borderId="0" xfId="0" applyFont="1" applyFill="1" applyBorder="1" applyAlignment="1">
      <alignment horizontal="center" vertical="center"/>
    </xf>
    <xf numFmtId="0" fontId="6" fillId="0" borderId="0" xfId="0" applyFont="1" applyFill="1" applyBorder="1" applyAlignment="1">
      <alignment horizontal="center" vertical="center"/>
    </xf>
    <xf numFmtId="176" fontId="6" fillId="0" borderId="0" xfId="0" applyNumberFormat="1" applyFont="1" applyFill="1" applyBorder="1" applyAlignment="1">
      <alignment horizontal="center" vertical="center"/>
    </xf>
    <xf numFmtId="0" fontId="5" fillId="0" borderId="0" xfId="0" applyFont="1" applyFill="1" applyAlignment="1">
      <alignment horizontal="center" vertical="center"/>
    </xf>
    <xf numFmtId="0" fontId="7" fillId="0" borderId="0" xfId="0" applyFont="1" applyFill="1" applyAlignment="1">
      <alignment horizontal="center" vertical="center"/>
    </xf>
    <xf numFmtId="176" fontId="7" fillId="0" borderId="0" xfId="0" applyNumberFormat="1" applyFont="1" applyFill="1" applyAlignment="1">
      <alignment horizontal="center" vertical="center"/>
    </xf>
    <xf numFmtId="0" fontId="3" fillId="0" borderId="0" xfId="0" applyFont="1" applyFill="1" applyBorder="1" applyAlignment="1">
      <alignment horizontal="center" vertical="center"/>
    </xf>
    <xf numFmtId="14" fontId="8" fillId="0" borderId="0" xfId="0" applyNumberFormat="1" applyFont="1" applyFill="1" applyBorder="1" applyAlignment="1">
      <alignment horizontal="center" vertical="center"/>
    </xf>
    <xf numFmtId="0" fontId="9" fillId="0" borderId="0" xfId="0" applyFont="1" applyFill="1" applyAlignment="1">
      <alignment vertical="center"/>
    </xf>
    <xf numFmtId="176" fontId="3" fillId="0" borderId="0" xfId="0" applyNumberFormat="1" applyFont="1" applyFill="1" applyBorder="1" applyAlignment="1">
      <alignment horizontal="center" vertical="center"/>
    </xf>
    <xf numFmtId="0" fontId="10" fillId="0" borderId="0" xfId="0" applyFont="1" applyFill="1" applyBorder="1" applyAlignment="1">
      <alignment horizontal="center" vertical="center"/>
    </xf>
    <xf numFmtId="49" fontId="8" fillId="0" borderId="9" xfId="0" applyNumberFormat="1" applyFont="1" applyFill="1" applyBorder="1" applyAlignment="1">
      <alignment horizontal="center" vertical="center"/>
    </xf>
    <xf numFmtId="49" fontId="8" fillId="0" borderId="10" xfId="0" applyNumberFormat="1" applyFont="1" applyFill="1" applyBorder="1" applyAlignment="1">
      <alignment horizontal="center" vertical="center"/>
    </xf>
    <xf numFmtId="0" fontId="11" fillId="0" borderId="0" xfId="0" applyFont="1" applyFill="1" applyBorder="1" applyAlignment="1">
      <alignment vertical="center"/>
    </xf>
    <xf numFmtId="176" fontId="4" fillId="0" borderId="0" xfId="0" applyNumberFormat="1" applyFont="1" applyFill="1" applyBorder="1" applyAlignment="1">
      <alignment horizontal="center" vertical="center"/>
    </xf>
    <xf numFmtId="177" fontId="3" fillId="0" borderId="0" xfId="0" applyNumberFormat="1" applyFont="1" applyFill="1" applyBorder="1" applyAlignment="1">
      <alignment horizontal="center" vertical="center"/>
    </xf>
    <xf numFmtId="0" fontId="12" fillId="0" borderId="6" xfId="0" applyFont="1" applyFill="1" applyBorder="1" applyAlignment="1">
      <alignment horizontal="center" vertical="center"/>
    </xf>
    <xf numFmtId="0" fontId="12" fillId="0" borderId="6" xfId="49" applyFont="1" applyFill="1" applyBorder="1" applyAlignment="1">
      <alignment horizontal="center" vertical="center" wrapText="1"/>
    </xf>
    <xf numFmtId="178" fontId="12" fillId="0" borderId="6" xfId="49" applyNumberFormat="1" applyFont="1" applyFill="1" applyBorder="1" applyAlignment="1">
      <alignment horizontal="center" vertical="center" wrapText="1"/>
    </xf>
    <xf numFmtId="177" fontId="12" fillId="0" borderId="6" xfId="49" applyNumberFormat="1" applyFont="1" applyFill="1" applyBorder="1" applyAlignment="1">
      <alignment horizontal="center" vertical="center" wrapText="1"/>
    </xf>
    <xf numFmtId="49" fontId="12" fillId="0" borderId="6" xfId="49" applyNumberFormat="1" applyFont="1" applyFill="1" applyBorder="1" applyAlignment="1">
      <alignment horizontal="center" vertical="center" wrapText="1"/>
    </xf>
    <xf numFmtId="176" fontId="12" fillId="0" borderId="6" xfId="49" applyNumberFormat="1" applyFont="1" applyFill="1" applyBorder="1" applyAlignment="1">
      <alignment horizontal="center" vertical="center" wrapText="1"/>
    </xf>
    <xf numFmtId="0" fontId="13" fillId="0" borderId="6" xfId="0" applyFont="1" applyFill="1" applyBorder="1" applyAlignment="1">
      <alignment horizontal="center" vertical="center"/>
    </xf>
    <xf numFmtId="0" fontId="13" fillId="0" borderId="6" xfId="49" applyFont="1" applyFill="1" applyBorder="1" applyAlignment="1">
      <alignment horizontal="center" vertical="center" wrapText="1"/>
    </xf>
    <xf numFmtId="15" fontId="13" fillId="0" borderId="6" xfId="49" applyNumberFormat="1" applyFont="1" applyFill="1" applyBorder="1" applyAlignment="1">
      <alignment horizontal="center" vertical="center" wrapText="1"/>
    </xf>
    <xf numFmtId="49" fontId="13" fillId="0" borderId="6" xfId="49" applyNumberFormat="1" applyFont="1" applyFill="1" applyBorder="1" applyAlignment="1">
      <alignment horizontal="center" vertical="center" wrapText="1"/>
    </xf>
    <xf numFmtId="49" fontId="14" fillId="0" borderId="6" xfId="49" applyNumberFormat="1" applyFont="1" applyFill="1" applyBorder="1" applyAlignment="1">
      <alignment horizontal="center" vertical="center" wrapText="1"/>
    </xf>
    <xf numFmtId="177" fontId="14" fillId="0" borderId="6" xfId="49" applyNumberFormat="1" applyFont="1" applyFill="1" applyBorder="1" applyAlignment="1">
      <alignment horizontal="center" vertical="center" wrapText="1"/>
    </xf>
    <xf numFmtId="176" fontId="13" fillId="0" borderId="6" xfId="49" applyNumberFormat="1" applyFont="1" applyFill="1" applyBorder="1" applyAlignment="1">
      <alignment horizontal="center" vertical="center" wrapText="1"/>
    </xf>
    <xf numFmtId="0" fontId="15" fillId="0" borderId="6" xfId="0" applyFont="1" applyFill="1" applyBorder="1" applyAlignment="1">
      <alignment horizontal="center" vertical="center" wrapText="1"/>
    </xf>
    <xf numFmtId="0" fontId="10" fillId="0" borderId="6" xfId="0" applyFont="1" applyFill="1" applyBorder="1" applyAlignment="1">
      <alignment horizontal="center" vertical="center" wrapText="1"/>
    </xf>
    <xf numFmtId="0" fontId="16" fillId="0" borderId="6" xfId="0" applyFont="1" applyFill="1" applyBorder="1" applyAlignment="1">
      <alignment horizontal="center" vertical="center"/>
    </xf>
    <xf numFmtId="49" fontId="16" fillId="0" borderId="6" xfId="0" applyNumberFormat="1" applyFont="1" applyFill="1" applyBorder="1" applyAlignment="1">
      <alignment horizontal="center" vertical="center"/>
    </xf>
    <xf numFmtId="49" fontId="15" fillId="0" borderId="6" xfId="49" applyNumberFormat="1" applyFont="1" applyFill="1" applyBorder="1" applyAlignment="1">
      <alignment horizontal="center" vertical="center" wrapText="1"/>
    </xf>
    <xf numFmtId="176" fontId="16" fillId="0" borderId="6" xfId="0" applyNumberFormat="1" applyFont="1" applyFill="1" applyBorder="1" applyAlignment="1">
      <alignment horizontal="center" vertical="center"/>
    </xf>
    <xf numFmtId="0" fontId="17" fillId="0" borderId="6" xfId="0" applyFont="1" applyFill="1" applyBorder="1" applyAlignment="1">
      <alignment horizontal="center" vertical="center" wrapText="1"/>
    </xf>
    <xf numFmtId="49" fontId="15" fillId="0" borderId="6" xfId="0" applyNumberFormat="1" applyFont="1" applyFill="1" applyBorder="1" applyAlignment="1" applyProtection="1">
      <alignment horizontal="center" vertical="center"/>
      <protection locked="0"/>
    </xf>
    <xf numFmtId="0" fontId="15" fillId="0" borderId="6" xfId="0" applyNumberFormat="1" applyFont="1" applyFill="1" applyBorder="1" applyAlignment="1" applyProtection="1">
      <alignment horizontal="center" vertical="center"/>
      <protection locked="0"/>
    </xf>
    <xf numFmtId="0" fontId="10" fillId="0" borderId="6" xfId="0" applyFont="1" applyFill="1" applyBorder="1" applyAlignment="1">
      <alignment horizontal="center" vertical="center"/>
    </xf>
    <xf numFmtId="0" fontId="7" fillId="0" borderId="0" xfId="0" applyFont="1" applyFill="1" applyBorder="1" applyAlignment="1">
      <alignment horizontal="center" vertical="center"/>
    </xf>
    <xf numFmtId="179" fontId="3" fillId="0" borderId="0" xfId="0" applyNumberFormat="1" applyFont="1" applyFill="1" applyBorder="1" applyAlignment="1">
      <alignment horizontal="center" vertical="center"/>
    </xf>
    <xf numFmtId="0" fontId="4" fillId="0" borderId="0" xfId="0" applyFont="1" applyFill="1" applyBorder="1" applyAlignment="1">
      <alignment horizontal="center" vertical="center"/>
    </xf>
    <xf numFmtId="179" fontId="4" fillId="0" borderId="0" xfId="0" applyNumberFormat="1" applyFont="1" applyFill="1" applyBorder="1" applyAlignment="1">
      <alignment horizontal="center" vertical="center"/>
    </xf>
    <xf numFmtId="49" fontId="16" fillId="0" borderId="11" xfId="0" applyNumberFormat="1" applyFont="1" applyFill="1" applyBorder="1" applyAlignment="1">
      <alignment horizontal="center" vertical="center" wrapText="1"/>
    </xf>
    <xf numFmtId="49" fontId="16" fillId="0" borderId="11" xfId="0" applyNumberFormat="1" applyFont="1" applyFill="1" applyBorder="1" applyAlignment="1">
      <alignment horizontal="center" vertical="center"/>
    </xf>
    <xf numFmtId="176" fontId="16" fillId="0" borderId="0" xfId="0" applyNumberFormat="1" applyFont="1" applyFill="1" applyBorder="1" applyAlignment="1">
      <alignment horizontal="center" vertical="center"/>
    </xf>
    <xf numFmtId="49" fontId="16" fillId="0" borderId="12" xfId="0" applyNumberFormat="1" applyFont="1" applyFill="1" applyBorder="1" applyAlignment="1">
      <alignment horizontal="center" vertical="center" wrapText="1"/>
    </xf>
    <xf numFmtId="49" fontId="16" fillId="0" borderId="12" xfId="0" applyNumberFormat="1" applyFont="1" applyFill="1" applyBorder="1" applyAlignment="1">
      <alignment horizontal="center" vertical="center"/>
    </xf>
    <xf numFmtId="0" fontId="4" fillId="0" borderId="0" xfId="0" applyFont="1" applyFill="1" applyBorder="1" applyAlignment="1">
      <alignment vertical="center"/>
    </xf>
    <xf numFmtId="0" fontId="4" fillId="0" borderId="6" xfId="0" applyFont="1" applyFill="1" applyBorder="1" applyAlignment="1">
      <alignment vertical="center"/>
    </xf>
    <xf numFmtId="0" fontId="0" fillId="0" borderId="0" xfId="0" applyFill="1" applyAlignment="1" quotePrefix="1">
      <alignment vertical="center"/>
    </xf>
  </cellXfs>
  <cellStyles count="51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  <cellStyle name="常规 7" xfId="50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tyles" Target="styles.xml"/><Relationship Id="rId4" Type="http://schemas.openxmlformats.org/officeDocument/2006/relationships/sharedStrings" Target="sharedString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4" Type="http://schemas.openxmlformats.org/officeDocument/2006/relationships/image" Target="../media/image6.png"/><Relationship Id="rId3" Type="http://schemas.openxmlformats.org/officeDocument/2006/relationships/image" Target="../media/image5.png"/><Relationship Id="rId2" Type="http://schemas.openxmlformats.org/officeDocument/2006/relationships/image" Target="../media/image4.png"/><Relationship Id="rId1" Type="http://schemas.openxmlformats.org/officeDocument/2006/relationships/image" Target="../media/image3.png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0</xdr:col>
      <xdr:colOff>635</xdr:colOff>
      <xdr:row>0</xdr:row>
      <xdr:rowOff>0</xdr:rowOff>
    </xdr:from>
    <xdr:to>
      <xdr:col>1</xdr:col>
      <xdr:colOff>1193165</xdr:colOff>
      <xdr:row>2</xdr:row>
      <xdr:rowOff>247015</xdr:rowOff>
    </xdr:to>
    <xdr:pic>
      <xdr:nvPicPr>
        <xdr:cNvPr id="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5" y="0"/>
          <a:ext cx="2173605" cy="9137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635</xdr:colOff>
      <xdr:row>0</xdr:row>
      <xdr:rowOff>0</xdr:rowOff>
    </xdr:from>
    <xdr:to>
      <xdr:col>1</xdr:col>
      <xdr:colOff>1193165</xdr:colOff>
      <xdr:row>2</xdr:row>
      <xdr:rowOff>247015</xdr:rowOff>
    </xdr:to>
    <xdr:pic>
      <xdr:nvPicPr>
        <xdr:cNvPr id="3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5" y="0"/>
          <a:ext cx="2173605" cy="9137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635</xdr:colOff>
      <xdr:row>0</xdr:row>
      <xdr:rowOff>0</xdr:rowOff>
    </xdr:from>
    <xdr:to>
      <xdr:col>1</xdr:col>
      <xdr:colOff>1193165</xdr:colOff>
      <xdr:row>2</xdr:row>
      <xdr:rowOff>247015</xdr:rowOff>
    </xdr:to>
    <xdr:pic>
      <xdr:nvPicPr>
        <xdr:cNvPr id="4" name="图片 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5" y="0"/>
          <a:ext cx="2173605" cy="9137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635</xdr:colOff>
      <xdr:row>0</xdr:row>
      <xdr:rowOff>0</xdr:rowOff>
    </xdr:from>
    <xdr:to>
      <xdr:col>1</xdr:col>
      <xdr:colOff>1193165</xdr:colOff>
      <xdr:row>2</xdr:row>
      <xdr:rowOff>247015</xdr:rowOff>
    </xdr:to>
    <xdr:pic>
      <xdr:nvPicPr>
        <xdr:cNvPr id="5" name="图片 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5" y="0"/>
          <a:ext cx="2173605" cy="9137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635</xdr:colOff>
      <xdr:row>0</xdr:row>
      <xdr:rowOff>0</xdr:rowOff>
    </xdr:from>
    <xdr:to>
      <xdr:col>1</xdr:col>
      <xdr:colOff>1193165</xdr:colOff>
      <xdr:row>2</xdr:row>
      <xdr:rowOff>247015</xdr:rowOff>
    </xdr:to>
    <xdr:pic>
      <xdr:nvPicPr>
        <xdr:cNvPr id="6" name="图片 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5" y="0"/>
          <a:ext cx="2173605" cy="9137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635</xdr:colOff>
      <xdr:row>0</xdr:row>
      <xdr:rowOff>0</xdr:rowOff>
    </xdr:from>
    <xdr:to>
      <xdr:col>1</xdr:col>
      <xdr:colOff>1193165</xdr:colOff>
      <xdr:row>2</xdr:row>
      <xdr:rowOff>247015</xdr:rowOff>
    </xdr:to>
    <xdr:pic>
      <xdr:nvPicPr>
        <xdr:cNvPr id="7" name="图片 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5" y="0"/>
          <a:ext cx="2173605" cy="9137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635</xdr:colOff>
      <xdr:row>0</xdr:row>
      <xdr:rowOff>0</xdr:rowOff>
    </xdr:from>
    <xdr:to>
      <xdr:col>1</xdr:col>
      <xdr:colOff>1193165</xdr:colOff>
      <xdr:row>2</xdr:row>
      <xdr:rowOff>247015</xdr:rowOff>
    </xdr:to>
    <xdr:pic>
      <xdr:nvPicPr>
        <xdr:cNvPr id="8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5" y="0"/>
          <a:ext cx="2173605" cy="9137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635</xdr:colOff>
      <xdr:row>0</xdr:row>
      <xdr:rowOff>0</xdr:rowOff>
    </xdr:from>
    <xdr:to>
      <xdr:col>1</xdr:col>
      <xdr:colOff>1193165</xdr:colOff>
      <xdr:row>2</xdr:row>
      <xdr:rowOff>247015</xdr:rowOff>
    </xdr:to>
    <xdr:pic>
      <xdr:nvPicPr>
        <xdr:cNvPr id="9" name="图片 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5" y="0"/>
          <a:ext cx="2173605" cy="9137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635</xdr:colOff>
      <xdr:row>0</xdr:row>
      <xdr:rowOff>0</xdr:rowOff>
    </xdr:from>
    <xdr:to>
      <xdr:col>1</xdr:col>
      <xdr:colOff>1193165</xdr:colOff>
      <xdr:row>2</xdr:row>
      <xdr:rowOff>247015</xdr:rowOff>
    </xdr:to>
    <xdr:pic>
      <xdr:nvPicPr>
        <xdr:cNvPr id="10" name="图片 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5" y="0"/>
          <a:ext cx="2173605" cy="9137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201295</xdr:colOff>
      <xdr:row>0</xdr:row>
      <xdr:rowOff>123190</xdr:rowOff>
    </xdr:from>
    <xdr:to>
      <xdr:col>1</xdr:col>
      <xdr:colOff>352425</xdr:colOff>
      <xdr:row>2</xdr:row>
      <xdr:rowOff>95250</xdr:rowOff>
    </xdr:to>
    <xdr:pic>
      <xdr:nvPicPr>
        <xdr:cNvPr id="11" name="图片 1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1295" y="123190"/>
          <a:ext cx="1132205" cy="6388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635</xdr:colOff>
      <xdr:row>0</xdr:row>
      <xdr:rowOff>635</xdr:rowOff>
    </xdr:from>
    <xdr:to>
      <xdr:col>1</xdr:col>
      <xdr:colOff>1193165</xdr:colOff>
      <xdr:row>2</xdr:row>
      <xdr:rowOff>248285</xdr:rowOff>
    </xdr:to>
    <xdr:pic>
      <xdr:nvPicPr>
        <xdr:cNvPr id="12" name="图片 1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5" y="635"/>
          <a:ext cx="2173605" cy="914400"/>
        </a:xfrm>
        <a:prstGeom prst="rect">
          <a:avLst/>
        </a:prstGeom>
      </xdr:spPr>
    </xdr:pic>
    <xdr:clientData/>
  </xdr:twoCellAnchor>
  <xdr:twoCellAnchor editAs="oneCell">
    <xdr:from>
      <xdr:col>0</xdr:col>
      <xdr:colOff>635</xdr:colOff>
      <xdr:row>0</xdr:row>
      <xdr:rowOff>635</xdr:rowOff>
    </xdr:from>
    <xdr:to>
      <xdr:col>1</xdr:col>
      <xdr:colOff>1193165</xdr:colOff>
      <xdr:row>2</xdr:row>
      <xdr:rowOff>248285</xdr:rowOff>
    </xdr:to>
    <xdr:pic>
      <xdr:nvPicPr>
        <xdr:cNvPr id="13" name="图片 1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5" y="635"/>
          <a:ext cx="2173605" cy="914400"/>
        </a:xfrm>
        <a:prstGeom prst="rect">
          <a:avLst/>
        </a:prstGeom>
      </xdr:spPr>
    </xdr:pic>
    <xdr:clientData/>
  </xdr:twoCellAnchor>
  <xdr:twoCellAnchor editAs="oneCell">
    <xdr:from>
      <xdr:col>0</xdr:col>
      <xdr:colOff>635</xdr:colOff>
      <xdr:row>0</xdr:row>
      <xdr:rowOff>635</xdr:rowOff>
    </xdr:from>
    <xdr:to>
      <xdr:col>1</xdr:col>
      <xdr:colOff>1193165</xdr:colOff>
      <xdr:row>2</xdr:row>
      <xdr:rowOff>248285</xdr:rowOff>
    </xdr:to>
    <xdr:pic>
      <xdr:nvPicPr>
        <xdr:cNvPr id="14" name="图片 1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5" y="635"/>
          <a:ext cx="2173605" cy="914400"/>
        </a:xfrm>
        <a:prstGeom prst="rect">
          <a:avLst/>
        </a:prstGeom>
      </xdr:spPr>
    </xdr:pic>
    <xdr:clientData/>
  </xdr:twoCellAnchor>
  <xdr:twoCellAnchor editAs="oneCell">
    <xdr:from>
      <xdr:col>0</xdr:col>
      <xdr:colOff>635</xdr:colOff>
      <xdr:row>0</xdr:row>
      <xdr:rowOff>635</xdr:rowOff>
    </xdr:from>
    <xdr:to>
      <xdr:col>1</xdr:col>
      <xdr:colOff>1193165</xdr:colOff>
      <xdr:row>2</xdr:row>
      <xdr:rowOff>248285</xdr:rowOff>
    </xdr:to>
    <xdr:pic>
      <xdr:nvPicPr>
        <xdr:cNvPr id="15" name="图片 1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5" y="635"/>
          <a:ext cx="2173605" cy="914400"/>
        </a:xfrm>
        <a:prstGeom prst="rect">
          <a:avLst/>
        </a:prstGeom>
      </xdr:spPr>
    </xdr:pic>
    <xdr:clientData/>
  </xdr:twoCellAnchor>
  <xdr:twoCellAnchor editAs="oneCell">
    <xdr:from>
      <xdr:col>0</xdr:col>
      <xdr:colOff>635</xdr:colOff>
      <xdr:row>0</xdr:row>
      <xdr:rowOff>635</xdr:rowOff>
    </xdr:from>
    <xdr:to>
      <xdr:col>1</xdr:col>
      <xdr:colOff>1193165</xdr:colOff>
      <xdr:row>2</xdr:row>
      <xdr:rowOff>248285</xdr:rowOff>
    </xdr:to>
    <xdr:pic>
      <xdr:nvPicPr>
        <xdr:cNvPr id="16" name="图片 1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5" y="635"/>
          <a:ext cx="2173605" cy="914400"/>
        </a:xfrm>
        <a:prstGeom prst="rect">
          <a:avLst/>
        </a:prstGeom>
      </xdr:spPr>
    </xdr:pic>
    <xdr:clientData/>
  </xdr:twoCellAnchor>
  <xdr:twoCellAnchor editAs="oneCell">
    <xdr:from>
      <xdr:col>0</xdr:col>
      <xdr:colOff>635</xdr:colOff>
      <xdr:row>0</xdr:row>
      <xdr:rowOff>635</xdr:rowOff>
    </xdr:from>
    <xdr:to>
      <xdr:col>1</xdr:col>
      <xdr:colOff>1193165</xdr:colOff>
      <xdr:row>2</xdr:row>
      <xdr:rowOff>248285</xdr:rowOff>
    </xdr:to>
    <xdr:pic>
      <xdr:nvPicPr>
        <xdr:cNvPr id="17" name="图片 1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5" y="635"/>
          <a:ext cx="2173605" cy="914400"/>
        </a:xfrm>
        <a:prstGeom prst="rect">
          <a:avLst/>
        </a:prstGeom>
      </xdr:spPr>
    </xdr:pic>
    <xdr:clientData/>
  </xdr:twoCellAnchor>
  <xdr:twoCellAnchor editAs="oneCell">
    <xdr:from>
      <xdr:col>0</xdr:col>
      <xdr:colOff>201295</xdr:colOff>
      <xdr:row>0</xdr:row>
      <xdr:rowOff>123190</xdr:rowOff>
    </xdr:from>
    <xdr:to>
      <xdr:col>1</xdr:col>
      <xdr:colOff>352425</xdr:colOff>
      <xdr:row>2</xdr:row>
      <xdr:rowOff>95250</xdr:rowOff>
    </xdr:to>
    <xdr:pic>
      <xdr:nvPicPr>
        <xdr:cNvPr id="18" name="图片 1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1295" y="123190"/>
          <a:ext cx="1132205" cy="6388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635</xdr:colOff>
      <xdr:row>0</xdr:row>
      <xdr:rowOff>635</xdr:rowOff>
    </xdr:from>
    <xdr:to>
      <xdr:col>1</xdr:col>
      <xdr:colOff>1193165</xdr:colOff>
      <xdr:row>2</xdr:row>
      <xdr:rowOff>248285</xdr:rowOff>
    </xdr:to>
    <xdr:pic>
      <xdr:nvPicPr>
        <xdr:cNvPr id="19" name="图片 1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5" y="635"/>
          <a:ext cx="2173605" cy="914400"/>
        </a:xfrm>
        <a:prstGeom prst="rect">
          <a:avLst/>
        </a:prstGeom>
      </xdr:spPr>
    </xdr:pic>
    <xdr:clientData/>
  </xdr:twoCellAnchor>
  <xdr:twoCellAnchor editAs="oneCell">
    <xdr:from>
      <xdr:col>0</xdr:col>
      <xdr:colOff>635</xdr:colOff>
      <xdr:row>0</xdr:row>
      <xdr:rowOff>635</xdr:rowOff>
    </xdr:from>
    <xdr:to>
      <xdr:col>1</xdr:col>
      <xdr:colOff>1193165</xdr:colOff>
      <xdr:row>2</xdr:row>
      <xdr:rowOff>248285</xdr:rowOff>
    </xdr:to>
    <xdr:pic>
      <xdr:nvPicPr>
        <xdr:cNvPr id="20" name="图片 1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5" y="635"/>
          <a:ext cx="2173605" cy="914400"/>
        </a:xfrm>
        <a:prstGeom prst="rect">
          <a:avLst/>
        </a:prstGeom>
      </xdr:spPr>
    </xdr:pic>
    <xdr:clientData/>
  </xdr:twoCellAnchor>
  <xdr:twoCellAnchor editAs="oneCell">
    <xdr:from>
      <xdr:col>0</xdr:col>
      <xdr:colOff>635</xdr:colOff>
      <xdr:row>0</xdr:row>
      <xdr:rowOff>635</xdr:rowOff>
    </xdr:from>
    <xdr:to>
      <xdr:col>1</xdr:col>
      <xdr:colOff>1193165</xdr:colOff>
      <xdr:row>2</xdr:row>
      <xdr:rowOff>248285</xdr:rowOff>
    </xdr:to>
    <xdr:pic>
      <xdr:nvPicPr>
        <xdr:cNvPr id="21" name="图片 2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5" y="635"/>
          <a:ext cx="2173605" cy="914400"/>
        </a:xfrm>
        <a:prstGeom prst="rect">
          <a:avLst/>
        </a:prstGeom>
      </xdr:spPr>
    </xdr:pic>
    <xdr:clientData/>
  </xdr:twoCellAnchor>
  <xdr:twoCellAnchor editAs="oneCell">
    <xdr:from>
      <xdr:col>0</xdr:col>
      <xdr:colOff>635</xdr:colOff>
      <xdr:row>0</xdr:row>
      <xdr:rowOff>635</xdr:rowOff>
    </xdr:from>
    <xdr:to>
      <xdr:col>1</xdr:col>
      <xdr:colOff>1193165</xdr:colOff>
      <xdr:row>2</xdr:row>
      <xdr:rowOff>248285</xdr:rowOff>
    </xdr:to>
    <xdr:pic>
      <xdr:nvPicPr>
        <xdr:cNvPr id="22" name="图片 2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5" y="635"/>
          <a:ext cx="2173605" cy="914400"/>
        </a:xfrm>
        <a:prstGeom prst="rect">
          <a:avLst/>
        </a:prstGeom>
      </xdr:spPr>
    </xdr:pic>
    <xdr:clientData/>
  </xdr:twoCellAnchor>
  <xdr:twoCellAnchor editAs="oneCell">
    <xdr:from>
      <xdr:col>0</xdr:col>
      <xdr:colOff>635</xdr:colOff>
      <xdr:row>0</xdr:row>
      <xdr:rowOff>635</xdr:rowOff>
    </xdr:from>
    <xdr:to>
      <xdr:col>1</xdr:col>
      <xdr:colOff>1193165</xdr:colOff>
      <xdr:row>2</xdr:row>
      <xdr:rowOff>248285</xdr:rowOff>
    </xdr:to>
    <xdr:pic>
      <xdr:nvPicPr>
        <xdr:cNvPr id="23" name="图片 2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5" y="635"/>
          <a:ext cx="2173605" cy="914400"/>
        </a:xfrm>
        <a:prstGeom prst="rect">
          <a:avLst/>
        </a:prstGeom>
      </xdr:spPr>
    </xdr:pic>
    <xdr:clientData/>
  </xdr:twoCellAnchor>
  <xdr:twoCellAnchor editAs="oneCell">
    <xdr:from>
      <xdr:col>0</xdr:col>
      <xdr:colOff>635</xdr:colOff>
      <xdr:row>0</xdr:row>
      <xdr:rowOff>635</xdr:rowOff>
    </xdr:from>
    <xdr:to>
      <xdr:col>1</xdr:col>
      <xdr:colOff>1193165</xdr:colOff>
      <xdr:row>2</xdr:row>
      <xdr:rowOff>248285</xdr:rowOff>
    </xdr:to>
    <xdr:pic>
      <xdr:nvPicPr>
        <xdr:cNvPr id="24" name="图片 2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5" y="635"/>
          <a:ext cx="2173605" cy="914400"/>
        </a:xfrm>
        <a:prstGeom prst="rect">
          <a:avLst/>
        </a:prstGeom>
      </xdr:spPr>
    </xdr:pic>
    <xdr:clientData/>
  </xdr:twoCellAnchor>
  <xdr:twoCellAnchor editAs="oneCell">
    <xdr:from>
      <xdr:col>6</xdr:col>
      <xdr:colOff>0</xdr:colOff>
      <xdr:row>3</xdr:row>
      <xdr:rowOff>0</xdr:rowOff>
    </xdr:from>
    <xdr:to>
      <xdr:col>11</xdr:col>
      <xdr:colOff>160655</xdr:colOff>
      <xdr:row>4</xdr:row>
      <xdr:rowOff>25400</xdr:rowOff>
    </xdr:to>
    <xdr:pic>
      <xdr:nvPicPr>
        <xdr:cNvPr id="25" name="图片 24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819775" y="1000125"/>
          <a:ext cx="3589655" cy="215900"/>
        </a:xfrm>
        <a:prstGeom prst="rect">
          <a:avLst/>
        </a:prstGeom>
        <a:noFill/>
        <a:ln w="9525">
          <a:noFill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0</xdr:col>
      <xdr:colOff>200023</xdr:colOff>
      <xdr:row>0</xdr:row>
      <xdr:rowOff>76200</xdr:rowOff>
    </xdr:from>
    <xdr:to>
      <xdr:col>0</xdr:col>
      <xdr:colOff>1829433</xdr:colOff>
      <xdr:row>0</xdr:row>
      <xdr:rowOff>523875</xdr:rowOff>
    </xdr:to>
    <xdr:pic>
      <xdr:nvPicPr>
        <xdr:cNvPr id="2" name="图片 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99390" y="76200"/>
          <a:ext cx="1629410" cy="447675"/>
        </a:xfrm>
        <a:prstGeom prst="rect">
          <a:avLst/>
        </a:prstGeom>
      </xdr:spPr>
    </xdr:pic>
    <xdr:clientData/>
  </xdr:twoCellAnchor>
  <xdr:twoCellAnchor editAs="oneCell">
    <xdr:from>
      <xdr:col>2</xdr:col>
      <xdr:colOff>152400</xdr:colOff>
      <xdr:row>1</xdr:row>
      <xdr:rowOff>133350</xdr:rowOff>
    </xdr:from>
    <xdr:to>
      <xdr:col>2</xdr:col>
      <xdr:colOff>1562100</xdr:colOff>
      <xdr:row>2</xdr:row>
      <xdr:rowOff>82550</xdr:rowOff>
    </xdr:to>
    <xdr:pic>
      <xdr:nvPicPr>
        <xdr:cNvPr id="3" name="图片 2"/>
        <xdr:cNvPicPr>
          <a:picLocks noChangeAspect="1"/>
        </xdr:cNvPicPr>
      </xdr:nvPicPr>
      <xdr:blipFill>
        <a:blip r:embed="rId2" cstate="print"/>
        <a:stretch>
          <a:fillRect/>
        </a:stretch>
      </xdr:blipFill>
      <xdr:spPr>
        <a:xfrm>
          <a:off x="3867150" y="844550"/>
          <a:ext cx="1409700" cy="45720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1762760</xdr:colOff>
      <xdr:row>3</xdr:row>
      <xdr:rowOff>50800</xdr:rowOff>
    </xdr:to>
    <xdr:pic>
      <xdr:nvPicPr>
        <xdr:cNvPr id="4" name="图片 3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3714750" y="1219200"/>
          <a:ext cx="1762760" cy="631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152400</xdr:colOff>
      <xdr:row>6</xdr:row>
      <xdr:rowOff>180975</xdr:rowOff>
    </xdr:from>
    <xdr:to>
      <xdr:col>1</xdr:col>
      <xdr:colOff>1457325</xdr:colOff>
      <xdr:row>6</xdr:row>
      <xdr:rowOff>1296035</xdr:rowOff>
    </xdr:to>
    <xdr:pic>
      <xdr:nvPicPr>
        <xdr:cNvPr id="5" name="图片 4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2114550" y="3733800"/>
          <a:ext cx="1304925" cy="1115060"/>
        </a:xfrm>
        <a:prstGeom prst="rect">
          <a:avLst/>
        </a:prstGeom>
        <a:noFill/>
        <a:ln w="9525"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Q15"/>
  <sheetViews>
    <sheetView tabSelected="1" workbookViewId="0">
      <selection activeCell="K20" sqref="K20"/>
    </sheetView>
  </sheetViews>
  <sheetFormatPr defaultColWidth="9" defaultRowHeight="12.75"/>
  <cols>
    <col min="1" max="1" width="12.875" style="19" customWidth="1"/>
    <col min="2" max="2" width="27.5" style="19" customWidth="1"/>
    <col min="3" max="16384" width="9" style="19"/>
  </cols>
  <sheetData>
    <row r="1" s="1" customFormat="1" ht="26.25" spans="1:12">
      <c r="A1" s="20" t="s">
        <v>0</v>
      </c>
      <c r="B1" s="21"/>
      <c r="C1" s="21"/>
      <c r="D1" s="21"/>
      <c r="E1" s="21"/>
      <c r="F1" s="21"/>
      <c r="G1" s="21"/>
      <c r="H1" s="22"/>
      <c r="I1" s="21"/>
      <c r="J1" s="21"/>
      <c r="K1" s="21"/>
      <c r="L1" s="21"/>
    </row>
    <row r="2" s="1" customFormat="1" ht="26.25" spans="1:12">
      <c r="A2" s="23" t="s">
        <v>1</v>
      </c>
      <c r="B2" s="24"/>
      <c r="C2" s="24"/>
      <c r="D2" s="24"/>
      <c r="E2" s="24"/>
      <c r="F2" s="24"/>
      <c r="G2" s="24"/>
      <c r="H2" s="25"/>
      <c r="I2" s="24"/>
      <c r="J2" s="24"/>
      <c r="K2" s="24"/>
      <c r="L2" s="24"/>
    </row>
    <row r="3" s="1" customFormat="1" ht="26.25" spans="1:12">
      <c r="A3" s="26"/>
      <c r="B3" s="26"/>
      <c r="C3" s="26"/>
      <c r="D3" s="26" t="s">
        <v>2</v>
      </c>
      <c r="E3" s="27">
        <v>45774</v>
      </c>
      <c r="F3" s="27"/>
      <c r="G3" s="28"/>
      <c r="H3" s="29"/>
      <c r="I3" s="59"/>
      <c r="J3" s="60"/>
      <c r="K3" s="60"/>
      <c r="L3" s="26"/>
    </row>
    <row r="4" s="1" customFormat="1" ht="15" spans="1:12">
      <c r="A4" s="26"/>
      <c r="B4" s="26"/>
      <c r="C4" s="26"/>
      <c r="D4" s="30" t="s">
        <v>3</v>
      </c>
      <c r="E4" s="31" t="s">
        <v>4</v>
      </c>
      <c r="F4" s="32"/>
      <c r="G4" s="33"/>
      <c r="H4" s="34"/>
      <c r="I4" s="61"/>
      <c r="J4" s="62"/>
      <c r="K4" s="62"/>
      <c r="L4" s="61"/>
    </row>
    <row r="5" s="1" customFormat="1" ht="26.25" spans="1:12">
      <c r="A5" s="26"/>
      <c r="B5" s="30"/>
      <c r="C5" s="26"/>
      <c r="D5" s="26"/>
      <c r="E5" s="26"/>
      <c r="F5" s="26"/>
      <c r="G5" s="35"/>
      <c r="H5" s="29"/>
      <c r="I5" s="59"/>
      <c r="J5" s="60"/>
      <c r="K5" s="60"/>
      <c r="L5" s="26"/>
    </row>
    <row r="6" s="19" customFormat="1" ht="45" spans="1:12">
      <c r="A6" s="36" t="s">
        <v>5</v>
      </c>
      <c r="B6" s="37" t="s">
        <v>6</v>
      </c>
      <c r="C6" s="37" t="s">
        <v>7</v>
      </c>
      <c r="D6" s="38" t="s">
        <v>8</v>
      </c>
      <c r="E6" s="38" t="s">
        <v>9</v>
      </c>
      <c r="F6" s="39" t="s">
        <v>10</v>
      </c>
      <c r="G6" s="40" t="s">
        <v>11</v>
      </c>
      <c r="H6" s="41" t="s">
        <v>12</v>
      </c>
      <c r="I6" s="40" t="s">
        <v>13</v>
      </c>
      <c r="J6" s="40" t="s">
        <v>14</v>
      </c>
      <c r="K6" s="40" t="s">
        <v>15</v>
      </c>
      <c r="L6" s="37" t="s">
        <v>16</v>
      </c>
    </row>
    <row r="7" s="19" customFormat="1" ht="28.5" spans="1:12">
      <c r="A7" s="42" t="s">
        <v>17</v>
      </c>
      <c r="B7" s="43" t="s">
        <v>18</v>
      </c>
      <c r="C7" s="44" t="s">
        <v>19</v>
      </c>
      <c r="D7" s="45" t="s">
        <v>20</v>
      </c>
      <c r="E7" s="46" t="s">
        <v>21</v>
      </c>
      <c r="F7" s="47" t="s">
        <v>22</v>
      </c>
      <c r="G7" s="45" t="s">
        <v>23</v>
      </c>
      <c r="H7" s="48" t="s">
        <v>24</v>
      </c>
      <c r="I7" s="45" t="s">
        <v>25</v>
      </c>
      <c r="J7" s="45" t="s">
        <v>26</v>
      </c>
      <c r="K7" s="45" t="s">
        <v>27</v>
      </c>
      <c r="L7" s="43" t="s">
        <v>28</v>
      </c>
    </row>
    <row r="8" s="19" customFormat="1" ht="20" customHeight="1" spans="1:17">
      <c r="A8" s="49" t="s">
        <v>29</v>
      </c>
      <c r="B8" s="50" t="s">
        <v>30</v>
      </c>
      <c r="C8" s="51" t="s">
        <v>31</v>
      </c>
      <c r="D8" s="52" t="s">
        <v>32</v>
      </c>
      <c r="E8" s="53" t="s">
        <v>33</v>
      </c>
      <c r="F8" s="54">
        <v>4400</v>
      </c>
      <c r="G8" s="54">
        <f>F8*0.05</f>
        <v>220</v>
      </c>
      <c r="H8" s="54">
        <f>F8+G8</f>
        <v>4620</v>
      </c>
      <c r="I8" s="63" t="s">
        <v>34</v>
      </c>
      <c r="J8" s="64" t="s">
        <v>35</v>
      </c>
      <c r="K8" s="64" t="s">
        <v>36</v>
      </c>
      <c r="L8" s="64" t="s">
        <v>37</v>
      </c>
      <c r="M8" s="65"/>
      <c r="N8" s="65"/>
      <c r="O8" s="65"/>
      <c r="P8" s="65"/>
      <c r="Q8" s="68"/>
    </row>
    <row r="9" s="19" customFormat="1" ht="20" customHeight="1" spans="1:17">
      <c r="A9" s="49"/>
      <c r="B9" s="50"/>
      <c r="C9" s="51"/>
      <c r="D9" s="52"/>
      <c r="E9" s="53" t="s">
        <v>38</v>
      </c>
      <c r="F9" s="54">
        <v>8406</v>
      </c>
      <c r="G9" s="54">
        <f t="shared" ref="G9:G15" si="0">F9*0.05</f>
        <v>420.3</v>
      </c>
      <c r="H9" s="54">
        <f t="shared" ref="H9:H15" si="1">F9+G9</f>
        <v>8826.3</v>
      </c>
      <c r="I9" s="66"/>
      <c r="J9" s="67"/>
      <c r="K9" s="67"/>
      <c r="L9" s="67"/>
      <c r="M9" s="65"/>
      <c r="N9" s="65"/>
      <c r="O9" s="65"/>
      <c r="P9" s="65"/>
      <c r="Q9" s="68"/>
    </row>
    <row r="10" s="19" customFormat="1" ht="20" customHeight="1" spans="1:17">
      <c r="A10" s="49"/>
      <c r="B10" s="50"/>
      <c r="C10" s="51"/>
      <c r="D10" s="52"/>
      <c r="E10" s="53" t="s">
        <v>39</v>
      </c>
      <c r="F10" s="54">
        <v>5202</v>
      </c>
      <c r="G10" s="54">
        <f t="shared" si="0"/>
        <v>260.1</v>
      </c>
      <c r="H10" s="54">
        <f t="shared" si="1"/>
        <v>5462.1</v>
      </c>
      <c r="I10" s="66"/>
      <c r="J10" s="67"/>
      <c r="K10" s="67"/>
      <c r="L10" s="67"/>
      <c r="M10" s="65"/>
      <c r="N10" s="65"/>
      <c r="O10" s="65"/>
      <c r="P10" s="65"/>
      <c r="Q10" s="68"/>
    </row>
    <row r="11" s="19" customFormat="1" ht="20" customHeight="1" spans="1:17">
      <c r="A11" s="49"/>
      <c r="B11" s="50"/>
      <c r="C11" s="51"/>
      <c r="D11" s="52"/>
      <c r="E11" s="53" t="s">
        <v>40</v>
      </c>
      <c r="F11" s="54">
        <v>2002</v>
      </c>
      <c r="G11" s="54">
        <f t="shared" si="0"/>
        <v>100.1</v>
      </c>
      <c r="H11" s="54">
        <f t="shared" si="1"/>
        <v>2102.1</v>
      </c>
      <c r="I11" s="66"/>
      <c r="J11" s="67"/>
      <c r="K11" s="67"/>
      <c r="L11" s="67"/>
      <c r="M11" s="65"/>
      <c r="N11" s="65"/>
      <c r="O11" s="65"/>
      <c r="P11" s="65"/>
      <c r="Q11" s="68"/>
    </row>
    <row r="12" s="19" customFormat="1" ht="45" spans="1:17">
      <c r="A12" s="55" t="s">
        <v>29</v>
      </c>
      <c r="B12" s="50" t="s">
        <v>41</v>
      </c>
      <c r="C12" s="51" t="s">
        <v>31</v>
      </c>
      <c r="D12" s="52" t="s">
        <v>32</v>
      </c>
      <c r="E12" s="56"/>
      <c r="F12" s="57">
        <f>SUM(F8:F11)</f>
        <v>20010</v>
      </c>
      <c r="G12" s="54">
        <f t="shared" si="0"/>
        <v>1000.5</v>
      </c>
      <c r="H12" s="54">
        <f t="shared" si="1"/>
        <v>21010.5</v>
      </c>
      <c r="I12" s="66"/>
      <c r="J12" s="67"/>
      <c r="K12" s="67"/>
      <c r="L12" s="67"/>
      <c r="M12" s="68"/>
      <c r="N12" s="65"/>
      <c r="O12" s="68"/>
      <c r="P12" s="65"/>
      <c r="Q12" s="68"/>
    </row>
    <row r="13" s="19" customFormat="1" ht="45" spans="1:12">
      <c r="A13" s="55" t="s">
        <v>29</v>
      </c>
      <c r="B13" s="50" t="s">
        <v>42</v>
      </c>
      <c r="C13" s="51" t="s">
        <v>31</v>
      </c>
      <c r="D13" s="52" t="s">
        <v>32</v>
      </c>
      <c r="E13" s="56"/>
      <c r="F13" s="57">
        <f>SUM(F12:F12)</f>
        <v>20010</v>
      </c>
      <c r="G13" s="54">
        <f t="shared" si="0"/>
        <v>1000.5</v>
      </c>
      <c r="H13" s="54">
        <f t="shared" si="1"/>
        <v>21010.5</v>
      </c>
      <c r="I13" s="66"/>
      <c r="J13" s="67"/>
      <c r="K13" s="67"/>
      <c r="L13" s="67"/>
    </row>
    <row r="14" s="19" customFormat="1" ht="45" spans="1:12">
      <c r="A14" s="55" t="s">
        <v>29</v>
      </c>
      <c r="B14" s="50" t="s">
        <v>43</v>
      </c>
      <c r="C14" s="51" t="s">
        <v>31</v>
      </c>
      <c r="D14" s="52" t="s">
        <v>32</v>
      </c>
      <c r="E14" s="56"/>
      <c r="F14" s="57">
        <f>SUM(F13:F13)</f>
        <v>20010</v>
      </c>
      <c r="G14" s="54">
        <f t="shared" si="0"/>
        <v>1000.5</v>
      </c>
      <c r="H14" s="54">
        <f t="shared" si="1"/>
        <v>21010.5</v>
      </c>
      <c r="I14" s="66"/>
      <c r="J14" s="67"/>
      <c r="K14" s="67"/>
      <c r="L14" s="67"/>
    </row>
    <row r="15" s="19" customFormat="1" ht="15" spans="1:12">
      <c r="A15" s="58" t="s">
        <v>44</v>
      </c>
      <c r="B15" s="10"/>
      <c r="C15" s="10"/>
      <c r="D15" s="52"/>
      <c r="E15" s="10"/>
      <c r="F15" s="51">
        <f>SUM(F8:F14)</f>
        <v>80040</v>
      </c>
      <c r="G15" s="54">
        <f t="shared" si="0"/>
        <v>4002</v>
      </c>
      <c r="H15" s="54">
        <f t="shared" si="1"/>
        <v>84042</v>
      </c>
      <c r="I15" s="69"/>
      <c r="J15" s="69"/>
      <c r="K15" s="69"/>
      <c r="L15" s="69"/>
    </row>
  </sheetData>
  <mergeCells count="12">
    <mergeCell ref="A1:L1"/>
    <mergeCell ref="A2:L2"/>
    <mergeCell ref="E3:F3"/>
    <mergeCell ref="E4:F4"/>
    <mergeCell ref="A8:A11"/>
    <mergeCell ref="B8:B11"/>
    <mergeCell ref="C8:C11"/>
    <mergeCell ref="D8:D11"/>
    <mergeCell ref="I8:I14"/>
    <mergeCell ref="J8:J14"/>
    <mergeCell ref="K8:K14"/>
    <mergeCell ref="L8:L14"/>
  </mergeCells>
  <pageMargins left="0.75" right="0.75" top="1" bottom="1" header="0.5" footer="0.5"/>
  <pageSetup paperSize="9" orientation="landscape"/>
  <headerFooter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C21"/>
  <sheetViews>
    <sheetView topLeftCell="A2" workbookViewId="0">
      <selection activeCell="B22" sqref="B22"/>
    </sheetView>
  </sheetViews>
  <sheetFormatPr defaultColWidth="9" defaultRowHeight="13.5" outlineLevelCol="2"/>
  <cols>
    <col min="1" max="1" width="25.75" style="1" customWidth="1"/>
    <col min="2" max="2" width="23" style="1" customWidth="1"/>
    <col min="3" max="3" width="28.375" style="1" customWidth="1"/>
    <col min="4" max="16384" width="9" style="1"/>
  </cols>
  <sheetData>
    <row r="1" s="1" customFormat="1" ht="56" customHeight="1" spans="1:3">
      <c r="A1" s="2"/>
      <c r="B1" s="3"/>
      <c r="C1" s="4"/>
    </row>
    <row r="2" s="1" customFormat="1" ht="40" customHeight="1" spans="1:3">
      <c r="A2" s="5" t="s">
        <v>45</v>
      </c>
      <c r="B2" s="6"/>
      <c r="C2" s="7"/>
    </row>
    <row r="3" s="1" customFormat="1" ht="45.75" spans="1:3">
      <c r="A3" s="5" t="s">
        <v>46</v>
      </c>
      <c r="B3" s="8" t="s">
        <v>29</v>
      </c>
      <c r="C3" s="9"/>
    </row>
    <row r="4" s="1" customFormat="1" ht="15.75" spans="1:3">
      <c r="A4" s="5" t="s">
        <v>47</v>
      </c>
      <c r="B4" s="10" t="s">
        <v>31</v>
      </c>
      <c r="C4" s="9"/>
    </row>
    <row r="5" s="1" customFormat="1" ht="108" customHeight="1" spans="1:3">
      <c r="A5" s="5" t="s">
        <v>48</v>
      </c>
      <c r="B5" s="11" t="s">
        <v>49</v>
      </c>
      <c r="C5" s="12" t="s">
        <v>50</v>
      </c>
    </row>
    <row r="6" s="1" customFormat="1" ht="14.25" spans="1:3">
      <c r="A6" s="5" t="s">
        <v>51</v>
      </c>
      <c r="B6" s="13" t="s">
        <v>52</v>
      </c>
      <c r="C6" s="14" t="s">
        <v>53</v>
      </c>
    </row>
    <row r="7" s="1" customFormat="1" ht="123" customHeight="1" spans="1:3">
      <c r="A7" s="5" t="s">
        <v>54</v>
      </c>
      <c r="B7" s="13"/>
      <c r="C7" s="14"/>
    </row>
    <row r="8" s="1" customFormat="1" ht="14.25" spans="1:3">
      <c r="A8" s="5" t="s">
        <v>55</v>
      </c>
      <c r="B8" s="15" t="s">
        <v>37</v>
      </c>
      <c r="C8" s="16" t="s">
        <v>56</v>
      </c>
    </row>
    <row r="9" s="1" customFormat="1" ht="14.25" spans="1:3">
      <c r="A9" s="5" t="s">
        <v>57</v>
      </c>
      <c r="B9" s="17" t="s">
        <v>58</v>
      </c>
      <c r="C9" s="9" t="s">
        <v>59</v>
      </c>
    </row>
    <row r="10" s="1" customFormat="1" ht="14.25" spans="1:3">
      <c r="A10" s="5" t="s">
        <v>60</v>
      </c>
      <c r="B10" s="17" t="s">
        <v>61</v>
      </c>
      <c r="C10" s="9"/>
    </row>
    <row r="11" s="1" customFormat="1" ht="14.25" spans="1:3">
      <c r="A11" s="5" t="s">
        <v>62</v>
      </c>
      <c r="B11" s="17"/>
      <c r="C11" s="18"/>
    </row>
    <row r="14" spans="2:2">
      <c r="B14" s="70" t="s">
        <v>63</v>
      </c>
    </row>
    <row r="15" spans="2:2">
      <c r="B15" s="70" t="s">
        <v>64</v>
      </c>
    </row>
    <row r="16" spans="2:2">
      <c r="B16" s="70" t="s">
        <v>65</v>
      </c>
    </row>
    <row r="17" spans="2:2">
      <c r="B17" s="70" t="s">
        <v>66</v>
      </c>
    </row>
    <row r="18" spans="2:2">
      <c r="B18" s="70" t="s">
        <v>63</v>
      </c>
    </row>
    <row r="19" spans="2:2">
      <c r="B19" s="70" t="s">
        <v>64</v>
      </c>
    </row>
    <row r="20" spans="2:2">
      <c r="B20" s="70" t="s">
        <v>65</v>
      </c>
    </row>
    <row r="21" spans="2:2">
      <c r="B21" s="70" t="s">
        <v>66</v>
      </c>
    </row>
  </sheetData>
  <mergeCells count="4">
    <mergeCell ref="A1:C1"/>
    <mergeCell ref="C3:C4"/>
    <mergeCell ref="C6:C7"/>
    <mergeCell ref="C9:C11"/>
  </mergeCells>
  <pageMargins left="0.75" right="0.75" top="1" bottom="1" header="0.5" footer="0.5"/>
  <pageSetup paperSize="9" scale="75" orientation="portrait"/>
  <headerFooter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明细</vt:lpstr>
      <vt:lpstr>箱唛扫码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小婉妹妹</cp:lastModifiedBy>
  <dcterms:created xsi:type="dcterms:W3CDTF">2025-04-25T12:19:00Z</dcterms:created>
  <dcterms:modified xsi:type="dcterms:W3CDTF">2025-04-27T10:56:22Z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FE0C41C56DAC455E99AB7266C023E220_11</vt:lpwstr>
  </property>
  <property fmtid="{D5CDD505-2E9C-101B-9397-08002B2CF9AE}" pid="3" name="KSOProductBuildVer">
    <vt:lpwstr>2052-12.1.0.20784</vt:lpwstr>
  </property>
</Properties>
</file>