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<sst xmlns="http://schemas.openxmlformats.org/spreadsheetml/2006/main" count="83" uniqueCount="69">
  <si>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</si>
  <si>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</si>
  <si>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</si>
  <si>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</si>
  <si>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SF3182280313350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</si>
  <si>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</si>
  <si>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</si>
  <si>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</si>
  <si>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</si>
  <si>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</si>
  <si>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</si>
  <si>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</si>
  <si>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</si>
  <si>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</si>
  <si>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</si>
  <si>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</si>
  <si>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</si>
  <si>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</si>
  <si>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</si>
  <si>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</si>
  <si>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</si>
  <si>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</si>
  <si>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</si>
  <si>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</si>
  <si>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</si>
  <si>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</si>
  <si>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</si>
  <si>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</si>
  <si>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</si>
  <si>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79228-01
78878-01
78880-01
79122-01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</si>
  <si>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</si>
  <si>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8807-008</t>
  </si>
  <si>
    <t>142</t>
  </si>
  <si>
    <t>XS</t>
  </si>
  <si>
    <t>1/1</t>
  </si>
  <si>
    <t>13.2</t>
  </si>
  <si>
    <t>13.6</t>
  </si>
  <si>
    <t>20*30*40</t>
  </si>
  <si>
    <t>S</t>
  </si>
  <si>
    <t>M</t>
  </si>
  <si>
    <t>L</t>
  </si>
  <si>
    <t>78875-01
78881-01
78883-01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</si>
  <si>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</si>
  <si>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</si>
  <si>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</si>
  <si>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</si>
  <si>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</si>
  <si>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</si>
  <si>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</si>
  <si>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</si>
  <si>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</si>
  <si>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</si>
  <si>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</si>
  <si>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</si>
  <si>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</si>
  <si>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</si>
  <si>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</si>
  <si>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30*40*50</t>
  </si>
  <si>
    <t>Country of Origin：</t>
  </si>
  <si>
    <t>Gross Weight（毛重）</t>
  </si>
  <si>
    <t>15.6kg</t>
  </si>
  <si>
    <t>Made In China</t>
  </si>
  <si>
    <t>Net Weight（净重）</t>
  </si>
  <si>
    <t>15.2kg</t>
  </si>
  <si>
    <t>Remark（备注）</t>
  </si>
  <si>
    <t>08807008142013</t>
  </si>
  <si>
    <t>08807008142020</t>
  </si>
  <si>
    <t>08807008142037</t>
  </si>
  <si>
    <t>08807008142044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</si>
</sst>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12</xdr:col>
      <xdr:colOff>47625</xdr:colOff>
      <xdr:row>3</xdr:row>
      <xdr:rowOff>19050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4162425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180975</xdr:rowOff>
    </xdr:from>
    <xdr:to>
      <xdr:col>1</xdr:col>
      <xdr:colOff>1457325</xdr:colOff>
      <xdr:row>6</xdr:row>
      <xdr:rowOff>1296035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733800"/>
          <a:ext cx="1304925" cy="111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F18" sqref="F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3852</v>
      </c>
      <c r="G8" s="54">
        <f>F8*0.05</f>
        <v>192.6</v>
      </c>
      <c r="H8" s="54">
        <f>F8+G8</f>
        <v>4044.6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7360</v>
      </c>
      <c r="G9" s="54">
        <f t="shared" ref="G9:G15" si="0">F9*0.05</f>
        <v>368</v>
      </c>
      <c r="H9" s="54">
        <f t="shared" ref="H9:H15" si="1">F9+G9</f>
        <v>7728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4555</v>
      </c>
      <c r="G10" s="54">
        <f t="shared" si="0"/>
        <v>227.75</v>
      </c>
      <c r="H10" s="54">
        <f t="shared" si="1"/>
        <v>4782.75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1753</v>
      </c>
      <c r="G11" s="54">
        <f t="shared" si="0"/>
        <v>87.65</v>
      </c>
      <c r="H11" s="54">
        <f t="shared" si="1"/>
        <v>1840.65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45" spans="1:17">
      <c r="A12" s="55" t="s">
        <v>41</v>
      </c>
      <c r="B12" s="50" t="s">
        <v>42</v>
      </c>
      <c r="C12" s="51" t="s">
        <v>31</v>
      </c>
      <c r="D12" s="52" t="s">
        <v>32</v>
      </c>
      <c r="E12" s="56"/>
      <c r="F12" s="57">
        <f>SUM(F8:F11)</f>
        <v>17520</v>
      </c>
      <c r="G12" s="54">
        <f t="shared" si="0"/>
        <v>876</v>
      </c>
      <c r="H12" s="54">
        <f t="shared" si="1"/>
        <v>18396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45" spans="1:12">
      <c r="A13" s="55" t="s">
        <v>41</v>
      </c>
      <c r="B13" s="50" t="s">
        <v>43</v>
      </c>
      <c r="C13" s="51" t="s">
        <v>31</v>
      </c>
      <c r="D13" s="52" t="s">
        <v>32</v>
      </c>
      <c r="E13" s="56"/>
      <c r="F13" s="57">
        <f>SUM(F12:F12)</f>
        <v>17520</v>
      </c>
      <c r="G13" s="54">
        <f t="shared" si="0"/>
        <v>876</v>
      </c>
      <c r="H13" s="54">
        <f t="shared" si="1"/>
        <v>18396</v>
      </c>
      <c r="I13" s="66"/>
      <c r="J13" s="67"/>
      <c r="K13" s="67"/>
      <c r="L13" s="67"/>
    </row>
    <row r="14" s="19" customFormat="1" ht="45" spans="1:12">
      <c r="A14" s="55" t="s">
        <v>41</v>
      </c>
      <c r="B14" s="50" t="s">
        <v>44</v>
      </c>
      <c r="C14" s="51" t="s">
        <v>31</v>
      </c>
      <c r="D14" s="52" t="s">
        <v>32</v>
      </c>
      <c r="E14" s="56"/>
      <c r="F14" s="57">
        <f>SUM(F13:F13)</f>
        <v>17520</v>
      </c>
      <c r="G14" s="54">
        <f t="shared" si="0"/>
        <v>876</v>
      </c>
      <c r="H14" s="54">
        <f t="shared" si="1"/>
        <v>18396</v>
      </c>
      <c r="I14" s="66"/>
      <c r="J14" s="67"/>
      <c r="K14" s="67"/>
      <c r="L14" s="67"/>
    </row>
    <row r="15" s="19" customFormat="1" ht="15" spans="1:12">
      <c r="A15" s="58" t="s">
        <v>45</v>
      </c>
      <c r="B15" s="10"/>
      <c r="C15" s="10"/>
      <c r="D15" s="52"/>
      <c r="E15" s="10"/>
      <c r="F15" s="51">
        <f>SUM(F8:F14)</f>
        <v>70080</v>
      </c>
      <c r="G15" s="54">
        <f t="shared" si="0"/>
        <v>3504</v>
      </c>
      <c r="H15" s="54">
        <f t="shared" si="1"/>
        <v>73584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scale="9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41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57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2025-04-29T13:12:01Z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12D028C820204119AD84DE89E93A5D9A_12</vt:lpwstr>
  </property>
</Properties>
</file>