
<file path=[Content_Types].xml><?xml version="1.0" encoding="utf-8"?>
<Types xmlns="http://schemas.openxmlformats.org/package/2006/content-types"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045"/>
  </bookViews>
  <sheets>
    <sheet name="明细" sheetId="1" r:id="rId1"/>
    <sheet name="箱唛扫码" sheetId="3" r:id="rId2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<sst xmlns="http://schemas.openxmlformats.org/spreadsheetml/2006/main" count="91" uniqueCount="71">
  <si>
    <r>
      <rPr>
        <b/>
        <sz val="20"/>
        <color theme="1"/>
        <rFont val="宋体"/>
        <charset val="134"/>
      </rPr>
      <t>睿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颢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发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货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清</t>
    </r>
    <r>
      <rPr>
        <b/>
        <sz val="20"/>
        <color theme="1"/>
        <rFont val="Calibri"/>
        <charset val="0"/>
      </rPr>
      <t xml:space="preserve">  </t>
    </r>
    <r>
      <rPr>
        <b/>
        <sz val="20"/>
        <color theme="1"/>
        <rFont val="宋体"/>
        <charset val="134"/>
      </rPr>
      <t>单</t>
    </r>
  </si>
  <si>
    <r>
      <rPr>
        <b/>
        <sz val="20"/>
        <color theme="1"/>
        <rFont val="宋体"/>
        <charset val="134"/>
      </rPr>
      <t>（</t>
    </r>
    <r>
      <rPr>
        <b/>
        <sz val="20"/>
        <color theme="1"/>
        <rFont val="Calibri"/>
        <charset val="134"/>
      </rPr>
      <t>RecallPackaging Delivery List</t>
    </r>
    <r>
      <rPr>
        <b/>
        <sz val="20"/>
        <color theme="1"/>
        <rFont val="宋体"/>
        <charset val="134"/>
      </rPr>
      <t>）</t>
    </r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</si>
  <si>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</si>
  <si>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r>
      <rPr>
        <b/>
        <sz val="11"/>
        <color theme="1"/>
        <rFont val="宋体"/>
        <charset val="134"/>
      </rPr>
      <t>快递单号</t>
    </r>
    <r>
      <rPr>
        <b/>
        <sz val="11"/>
        <color theme="1"/>
        <rFont val="Calibri"/>
        <charset val="134"/>
      </rPr>
      <t>:</t>
    </r>
  </si>
  <si>
    <t>SF3176643383107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</si>
  <si>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</si>
  <si>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</si>
  <si>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</si>
  <si>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</si>
  <si>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</si>
  <si>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</si>
  <si>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</si>
  <si>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</si>
  <si>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</si>
  <si>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</si>
  <si>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</si>
  <si>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</si>
  <si>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</si>
  <si>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</si>
  <si>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</si>
  <si>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</si>
  <si>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</si>
  <si>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</si>
  <si>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</si>
  <si>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</si>
  <si>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r>
      <rPr>
        <b/>
        <sz val="11"/>
        <rFont val="宋体"/>
        <charset val="134"/>
      </rPr>
      <t>总箱数</t>
    </r>
    <r>
      <rPr>
        <b/>
        <sz val="11"/>
        <rFont val="Calibri"/>
        <charset val="134"/>
      </rPr>
      <t>\</t>
    </r>
    <r>
      <rPr>
        <b/>
        <sz val="11"/>
        <rFont val="宋体"/>
        <charset val="134"/>
      </rPr>
      <t>箱号</t>
    </r>
  </si>
  <si>
    <r>
      <rPr>
        <b/>
        <sz val="11"/>
        <rFont val="宋体"/>
        <charset val="134"/>
      </rPr>
      <t>净重（公斤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</si>
  <si>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毛重（公斤</t>
    </r>
    <r>
      <rPr>
        <b/>
        <sz val="11"/>
        <rFont val="Calibri"/>
        <charset val="134"/>
      </rPr>
      <t>)</t>
    </r>
  </si>
  <si>
    <r>
      <rPr>
        <b/>
        <sz val="11"/>
        <rFont val="宋体"/>
        <charset val="134"/>
      </rPr>
      <t>备注</t>
    </r>
    <r>
      <rPr>
        <b/>
        <sz val="11"/>
        <rFont val="Calibri"/>
        <charset val="134"/>
      </rPr>
      <t>(CM)</t>
    </r>
  </si>
  <si>
    <t>25083-01</t>
  </si>
  <si>
    <r>
      <rPr>
        <b/>
        <sz val="11"/>
        <color theme="1"/>
        <rFont val="宋体"/>
        <charset val="134"/>
      </rPr>
      <t>白色再生条码页洗标</t>
    </r>
    <r>
      <rPr>
        <b/>
        <sz val="11"/>
        <color theme="1"/>
        <rFont val="Calibri"/>
        <charset val="134"/>
      </rPr>
      <t xml:space="preserve">
(care label )</t>
    </r>
  </si>
  <si>
    <t>1524-741</t>
  </si>
  <si>
    <t>700</t>
  </si>
  <si>
    <t>XS</t>
  </si>
  <si>
    <t>1/1</t>
  </si>
  <si>
    <t>8.6</t>
  </si>
  <si>
    <t>9</t>
  </si>
  <si>
    <t>20*30*40</t>
  </si>
  <si>
    <t>S</t>
  </si>
  <si>
    <t>M</t>
  </si>
  <si>
    <t>L</t>
  </si>
  <si>
    <r>
      <rPr>
        <b/>
        <sz val="11"/>
        <color theme="1"/>
        <rFont val="宋体"/>
        <charset val="134"/>
      </rPr>
      <t>白色再生产地页洗标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</si>
  <si>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白色再生成分页洗标1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</si>
  <si>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白色再生成分页洗标2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</si>
  <si>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白色再生成分页洗标3</t>
    </r>
    <r>
      <rPr>
        <b/>
        <sz val="11"/>
        <color theme="1"/>
        <rFont val="Calibri"/>
        <charset val="134"/>
      </rPr>
      <t xml:space="preserve">
(component label)</t>
    </r>
  </si>
  <si>
    <r>
      <rPr>
        <b/>
        <sz val="11"/>
        <color theme="1"/>
        <rFont val="宋体"/>
        <charset val="134"/>
      </rPr>
      <t>白色再生环保页洗标</t>
    </r>
    <r>
      <rPr>
        <b/>
        <sz val="11"/>
        <color theme="1"/>
        <rFont val="Calibri"/>
        <charset val="134"/>
      </rPr>
      <t xml:space="preserve">
(component label)</t>
    </r>
  </si>
  <si>
    <t>合计</t>
  </si>
  <si>
    <r>
      <rPr>
        <sz val="18"/>
        <color theme="1"/>
        <rFont val="Verdana"/>
        <charset val="134"/>
      </rPr>
      <t xml:space="preserve">RUINING/HUTTON     </t>
    </r>
    <r>
      <rPr>
        <sz val="18"/>
        <color theme="1"/>
        <rFont val="宋体"/>
        <charset val="134"/>
      </rPr>
      <t>业务七组：</t>
    </r>
    <r>
      <rPr>
        <sz val="18"/>
        <color theme="1"/>
        <rFont val="Verdana"/>
        <charset val="134"/>
      </rPr>
      <t>Artha</t>
    </r>
  </si>
  <si>
    <r>
      <rPr>
        <sz val="16"/>
        <color theme="1"/>
        <rFont val="Verdana"/>
        <charset val="134"/>
      </rPr>
      <t xml:space="preserve">To Factory </t>
    </r>
    <r>
      <rPr>
        <sz val="16"/>
        <color theme="1"/>
        <rFont val="宋体"/>
        <charset val="134"/>
      </rPr>
      <t>工厂名称</t>
    </r>
  </si>
  <si>
    <t>GLOBAL FIT</t>
  </si>
  <si>
    <t>Description 描述</t>
  </si>
  <si>
    <t>care label</t>
  </si>
  <si>
    <t>Buyer 客户</t>
  </si>
  <si>
    <t>BSK</t>
  </si>
  <si>
    <t>Style Name 款名</t>
  </si>
  <si>
    <t xml:space="preserve">JANET </t>
  </si>
  <si>
    <t>Style No 款号</t>
  </si>
  <si>
    <r>
      <rPr>
        <sz val="16"/>
        <rFont val="Verdana"/>
        <charset val="134"/>
      </rPr>
      <t>1524-741</t>
    </r>
    <r>
      <rPr>
        <sz val="16"/>
        <rFont val="宋体"/>
        <charset val="134"/>
      </rPr>
      <t>款</t>
    </r>
  </si>
  <si>
    <t>Color 颜色</t>
  </si>
  <si>
    <t>700色</t>
  </si>
  <si>
    <r>
      <rPr>
        <sz val="16"/>
        <color theme="1"/>
        <rFont val="Verdana"/>
        <charset val="134"/>
      </rPr>
      <t xml:space="preserve">Composition </t>
    </r>
    <r>
      <rPr>
        <sz val="16"/>
        <color theme="1"/>
        <rFont val="宋体"/>
        <charset val="134"/>
      </rPr>
      <t>成份</t>
    </r>
  </si>
  <si>
    <t>Meters 米数</t>
  </si>
  <si>
    <t>45000pcs</t>
  </si>
  <si>
    <t>Lot 缸号/卷号</t>
  </si>
  <si>
    <t>Weight 重量</t>
  </si>
  <si>
    <t>9kg</t>
  </si>
  <si>
    <t xml:space="preserve">Made in China to Bangladesh </t>
  </si>
  <si>
    <t>01524741700016</t>
  </si>
  <si>
    <t>01524741700023</t>
  </si>
  <si>
    <t>01524741700030</t>
  </si>
  <si>
    <t>01524741700047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</si>
</sst>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 "/>
    <numFmt numFmtId="177" formatCode="0_);[Red]\(0\)"/>
    <numFmt numFmtId="178" formatCode="yyyy\-mm\-dd"/>
    <numFmt numFmtId="179" formatCode="0.00_);[Red]\(0.00\)"/>
  </numFmts>
  <fonts count="44">
    <font>
      <sz val="11"/>
      <color theme="1"/>
      <name val="宋体"/>
      <charset val="134"/>
      <scheme val="minor"/>
    </font>
    <font>
      <sz val="18"/>
      <color theme="1"/>
      <name val="Verdana"/>
      <charset val="134"/>
    </font>
    <font>
      <sz val="16"/>
      <color theme="1"/>
      <name val="Verdana"/>
      <charset val="134"/>
    </font>
    <font>
      <sz val="16"/>
      <name val="Verdana"/>
      <charset val="134"/>
    </font>
    <font>
      <sz val="16"/>
      <color rgb="FFFF0000"/>
      <name val="宋体"/>
      <charset val="134"/>
    </font>
    <font>
      <sz val="16"/>
      <color rgb="FFFF0000"/>
      <name val="Verdana"/>
      <charset val="134"/>
    </font>
    <font>
      <b/>
      <sz val="10"/>
      <color theme="1"/>
      <name val="Calibri"/>
      <charset val="134"/>
    </font>
    <font>
      <b/>
      <sz val="20"/>
      <color theme="1"/>
      <name val="宋体"/>
      <charset val="134"/>
    </font>
    <font>
      <b/>
      <sz val="20"/>
      <color theme="1"/>
      <name val="Calibri"/>
      <charset val="0"/>
    </font>
    <font>
      <b/>
      <sz val="20"/>
      <color theme="1"/>
      <name val="Calibri"/>
      <charset val="134"/>
    </font>
    <font>
      <b/>
      <sz val="11"/>
      <color theme="1"/>
      <name val="Calibri"/>
      <charset val="134"/>
    </font>
    <font>
      <b/>
      <sz val="11"/>
      <color rgb="FFFF0000"/>
      <name val="Calibri"/>
      <charset val="134"/>
    </font>
    <font>
      <sz val="10.5"/>
      <color rgb="FF000000"/>
      <name val="Arial"/>
      <charset val="134"/>
    </font>
    <font>
      <b/>
      <sz val="11"/>
      <color theme="1"/>
      <name val="宋体"/>
      <charset val="134"/>
    </font>
    <font>
      <sz val="8"/>
      <color rgb="FF000000"/>
      <name val="宋体"/>
      <charset val="134"/>
    </font>
    <font>
      <b/>
      <sz val="11"/>
      <name val="Calibri"/>
      <charset val="0"/>
    </font>
    <font>
      <b/>
      <sz val="11"/>
      <name val="宋体"/>
      <charset val="134"/>
    </font>
    <font>
      <b/>
      <sz val="11"/>
      <name val="Arial Unicode MS"/>
      <charset val="134"/>
    </font>
    <font>
      <b/>
      <sz val="11"/>
      <name val="Calibri"/>
      <charset val="134"/>
    </font>
    <font>
      <b/>
      <sz val="11"/>
      <color theme="1"/>
      <name val="Calibri"/>
      <charset val="0"/>
    </font>
    <font>
      <b/>
      <sz val="11"/>
      <color rgb="FF000000"/>
      <name val="Calibri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indexed="8"/>
      <name val="Calibri"/>
      <charset val="134"/>
    </font>
    <font>
      <sz val="16"/>
      <color theme="1"/>
      <name val="宋体"/>
      <charset val="134"/>
    </font>
    <font>
      <sz val="18"/>
      <color theme="1"/>
      <name val="宋体"/>
      <charset val="134"/>
    </font>
    <font>
      <sz val="16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1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0" fillId="2" borderId="6" applyNumberFormat="0" applyFont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7" applyNumberFormat="0" applyFill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8" fillId="0" borderId="8" applyNumberFormat="0" applyFill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3" borderId="9" applyNumberFormat="0" applyAlignment="0" applyProtection="0">
      <alignment vertical="center"/>
    </xf>
    <xf numFmtId="0" fontId="30" fillId="4" borderId="10" applyNumberFormat="0" applyAlignment="0" applyProtection="0">
      <alignment vertical="center"/>
    </xf>
    <xf numFmtId="0" fontId="31" fillId="4" borderId="9" applyNumberFormat="0" applyAlignment="0" applyProtection="0">
      <alignment vertical="center"/>
    </xf>
    <xf numFmtId="0" fontId="32" fillId="5" borderId="11" applyNumberFormat="0" applyAlignment="0" applyProtection="0">
      <alignment vertical="center"/>
    </xf>
    <xf numFmtId="0" fontId="33" fillId="0" borderId="12" applyNumberFormat="0" applyFill="0" applyAlignment="0" applyProtection="0">
      <alignment vertical="center"/>
    </xf>
    <xf numFmtId="0" fontId="34" fillId="0" borderId="13" applyNumberFormat="0" applyFill="0" applyAlignment="0" applyProtection="0">
      <alignment vertical="center"/>
    </xf>
    <xf numFmtId="0" fontId="35" fillId="6" borderId="0" applyNumberFormat="0" applyBorder="0" applyAlignment="0" applyProtection="0">
      <alignment vertical="center"/>
    </xf>
    <xf numFmtId="0" fontId="36" fillId="7" borderId="0" applyNumberFormat="0" applyBorder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39" fillId="11" borderId="0" applyNumberFormat="0" applyBorder="0" applyAlignment="0" applyProtection="0">
      <alignment vertical="center"/>
    </xf>
    <xf numFmtId="0" fontId="38" fillId="12" borderId="0" applyNumberFormat="0" applyBorder="0" applyAlignment="0" applyProtection="0">
      <alignment vertical="center"/>
    </xf>
    <xf numFmtId="0" fontId="38" fillId="13" borderId="0" applyNumberFormat="0" applyBorder="0" applyAlignment="0" applyProtection="0">
      <alignment vertical="center"/>
    </xf>
    <xf numFmtId="0" fontId="39" fillId="14" borderId="0" applyNumberFormat="0" applyBorder="0" applyAlignment="0" applyProtection="0">
      <alignment vertical="center"/>
    </xf>
    <xf numFmtId="0" fontId="39" fillId="15" borderId="0" applyNumberFormat="0" applyBorder="0" applyAlignment="0" applyProtection="0">
      <alignment vertical="center"/>
    </xf>
    <xf numFmtId="0" fontId="38" fillId="16" borderId="0" applyNumberFormat="0" applyBorder="0" applyAlignment="0" applyProtection="0">
      <alignment vertical="center"/>
    </xf>
    <xf numFmtId="0" fontId="38" fillId="17" borderId="0" applyNumberFormat="0" applyBorder="0" applyAlignment="0" applyProtection="0">
      <alignment vertical="center"/>
    </xf>
    <xf numFmtId="0" fontId="39" fillId="18" borderId="0" applyNumberFormat="0" applyBorder="0" applyAlignment="0" applyProtection="0">
      <alignment vertical="center"/>
    </xf>
    <xf numFmtId="0" fontId="39" fillId="19" borderId="0" applyNumberFormat="0" applyBorder="0" applyAlignment="0" applyProtection="0">
      <alignment vertical="center"/>
    </xf>
    <xf numFmtId="0" fontId="38" fillId="20" borderId="0" applyNumberFormat="0" applyBorder="0" applyAlignment="0" applyProtection="0">
      <alignment vertical="center"/>
    </xf>
    <xf numFmtId="0" fontId="38" fillId="21" borderId="0" applyNumberFormat="0" applyBorder="0" applyAlignment="0" applyProtection="0">
      <alignment vertical="center"/>
    </xf>
    <xf numFmtId="0" fontId="39" fillId="22" borderId="0" applyNumberFormat="0" applyBorder="0" applyAlignment="0" applyProtection="0">
      <alignment vertical="center"/>
    </xf>
    <xf numFmtId="0" fontId="39" fillId="23" borderId="0" applyNumberFormat="0" applyBorder="0" applyAlignment="0" applyProtection="0">
      <alignment vertical="center"/>
    </xf>
    <xf numFmtId="0" fontId="38" fillId="24" borderId="0" applyNumberFormat="0" applyBorder="0" applyAlignment="0" applyProtection="0">
      <alignment vertical="center"/>
    </xf>
    <xf numFmtId="0" fontId="38" fillId="25" borderId="0" applyNumberFormat="0" applyBorder="0" applyAlignment="0" applyProtection="0">
      <alignment vertical="center"/>
    </xf>
    <xf numFmtId="0" fontId="39" fillId="26" borderId="0" applyNumberFormat="0" applyBorder="0" applyAlignment="0" applyProtection="0">
      <alignment vertical="center"/>
    </xf>
    <xf numFmtId="0" fontId="39" fillId="27" borderId="0" applyNumberFormat="0" applyBorder="0" applyAlignment="0" applyProtection="0">
      <alignment vertical="center"/>
    </xf>
    <xf numFmtId="0" fontId="38" fillId="28" borderId="0" applyNumberFormat="0" applyBorder="0" applyAlignment="0" applyProtection="0">
      <alignment vertical="center"/>
    </xf>
    <xf numFmtId="0" fontId="38" fillId="29" borderId="0" applyNumberFormat="0" applyBorder="0" applyAlignment="0" applyProtection="0">
      <alignment vertical="center"/>
    </xf>
    <xf numFmtId="0" fontId="39" fillId="30" borderId="0" applyNumberFormat="0" applyBorder="0" applyAlignment="0" applyProtection="0">
      <alignment vertical="center"/>
    </xf>
    <xf numFmtId="0" fontId="39" fillId="31" borderId="0" applyNumberFormat="0" applyBorder="0" applyAlignment="0" applyProtection="0">
      <alignment vertical="center"/>
    </xf>
    <xf numFmtId="0" fontId="38" fillId="32" borderId="0" applyNumberFormat="0" applyBorder="0" applyAlignment="0" applyProtection="0">
      <alignment vertical="center"/>
    </xf>
    <xf numFmtId="0" fontId="40" fillId="0" borderId="0">
      <alignment vertical="center"/>
    </xf>
    <xf numFmtId="0" fontId="0" fillId="0" borderId="0"/>
  </cellStyleXfs>
  <cellXfs count="60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1" xfId="0" applyFont="1" applyFill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3" fillId="0" borderId="1" xfId="0" applyFont="1" applyFill="1" applyBorder="1" applyAlignment="1">
      <alignment horizontal="left"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 vertical="center"/>
    </xf>
    <xf numFmtId="49" fontId="4" fillId="0" borderId="1" xfId="0" applyNumberFormat="1" applyFont="1" applyFill="1" applyBorder="1" applyAlignment="1">
      <alignment horizontal="left" vertical="center"/>
    </xf>
    <xf numFmtId="0" fontId="6" fillId="0" borderId="0" xfId="0" applyFont="1" applyFill="1" applyAlignment="1">
      <alignment vertical="center"/>
    </xf>
    <xf numFmtId="0" fontId="7" fillId="0" borderId="0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center" vertical="center"/>
    </xf>
    <xf numFmtId="176" fontId="8" fillId="0" borderId="0" xfId="0" applyNumberFormat="1" applyFont="1" applyFill="1" applyBorder="1" applyAlignment="1">
      <alignment horizontal="center" vertical="center"/>
    </xf>
    <xf numFmtId="0" fontId="7" fillId="0" borderId="0" xfId="0" applyFont="1" applyFill="1" applyAlignment="1">
      <alignment horizontal="center" vertical="center"/>
    </xf>
    <xf numFmtId="0" fontId="9" fillId="0" borderId="0" xfId="0" applyFont="1" applyFill="1" applyAlignment="1">
      <alignment horizontal="center" vertical="center"/>
    </xf>
    <xf numFmtId="176" fontId="9" fillId="0" borderId="0" xfId="0" applyNumberFormat="1" applyFont="1" applyFill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4" fontId="11" fillId="0" borderId="0" xfId="0" applyNumberFormat="1" applyFont="1" applyFill="1" applyBorder="1" applyAlignment="1">
      <alignment horizontal="center" vertical="center"/>
    </xf>
    <xf numFmtId="0" fontId="12" fillId="0" borderId="0" xfId="0" applyFont="1" applyFill="1" applyAlignment="1">
      <alignment vertical="center"/>
    </xf>
    <xf numFmtId="176" fontId="10" fillId="0" borderId="0" xfId="0" applyNumberFormat="1" applyFont="1" applyFill="1" applyBorder="1" applyAlignment="1">
      <alignment horizontal="center" vertical="center"/>
    </xf>
    <xf numFmtId="0" fontId="13" fillId="0" borderId="0" xfId="0" applyFont="1" applyFill="1" applyBorder="1" applyAlignment="1">
      <alignment horizontal="center" vertical="center"/>
    </xf>
    <xf numFmtId="49" fontId="11" fillId="0" borderId="2" xfId="0" applyNumberFormat="1" applyFont="1" applyFill="1" applyBorder="1" applyAlignment="1">
      <alignment horizontal="center" vertical="center"/>
    </xf>
    <xf numFmtId="49" fontId="11" fillId="0" borderId="3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vertical="center"/>
    </xf>
    <xf numFmtId="176" fontId="6" fillId="0" borderId="0" xfId="0" applyNumberFormat="1" applyFont="1" applyFill="1" applyBorder="1" applyAlignment="1">
      <alignment horizontal="center" vertical="center"/>
    </xf>
    <xf numFmtId="177" fontId="10" fillId="0" borderId="0" xfId="0" applyNumberFormat="1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1" xfId="49" applyFont="1" applyFill="1" applyBorder="1" applyAlignment="1">
      <alignment horizontal="center" vertical="center" wrapText="1"/>
    </xf>
    <xf numFmtId="178" fontId="15" fillId="0" borderId="1" xfId="49" applyNumberFormat="1" applyFont="1" applyFill="1" applyBorder="1" applyAlignment="1">
      <alignment horizontal="center" vertical="center" wrapText="1"/>
    </xf>
    <xf numFmtId="177" fontId="15" fillId="0" borderId="1" xfId="49" applyNumberFormat="1" applyFont="1" applyFill="1" applyBorder="1" applyAlignment="1">
      <alignment horizontal="center" vertical="center" wrapText="1"/>
    </xf>
    <xf numFmtId="49" fontId="15" fillId="0" borderId="1" xfId="49" applyNumberFormat="1" applyFont="1" applyFill="1" applyBorder="1" applyAlignment="1">
      <alignment horizontal="center" vertical="center" wrapText="1"/>
    </xf>
    <xf numFmtId="176" fontId="15" fillId="0" borderId="1" xfId="49" applyNumberFormat="1" applyFont="1" applyFill="1" applyBorder="1" applyAlignment="1">
      <alignment horizontal="center" vertical="center" wrapText="1"/>
    </xf>
    <xf numFmtId="0" fontId="16" fillId="0" borderId="1" xfId="0" applyFont="1" applyFill="1" applyBorder="1" applyAlignment="1">
      <alignment horizontal="center" vertical="center"/>
    </xf>
    <xf numFmtId="0" fontId="16" fillId="0" borderId="1" xfId="49" applyFont="1" applyFill="1" applyBorder="1" applyAlignment="1">
      <alignment horizontal="center" vertical="center" wrapText="1"/>
    </xf>
    <xf numFmtId="15" fontId="16" fillId="0" borderId="1" xfId="49" applyNumberFormat="1" applyFont="1" applyFill="1" applyBorder="1" applyAlignment="1">
      <alignment horizontal="center" vertical="center" wrapText="1"/>
    </xf>
    <xf numFmtId="49" fontId="16" fillId="0" borderId="1" xfId="49" applyNumberFormat="1" applyFont="1" applyFill="1" applyBorder="1" applyAlignment="1">
      <alignment horizontal="center" vertical="center" wrapText="1"/>
    </xf>
    <xf numFmtId="49" fontId="17" fillId="0" borderId="1" xfId="49" applyNumberFormat="1" applyFont="1" applyFill="1" applyBorder="1" applyAlignment="1">
      <alignment horizontal="center" vertical="center" wrapText="1"/>
    </xf>
    <xf numFmtId="177" fontId="17" fillId="0" borderId="1" xfId="49" applyNumberFormat="1" applyFont="1" applyFill="1" applyBorder="1" applyAlignment="1">
      <alignment horizontal="center" vertical="center" wrapText="1"/>
    </xf>
    <xf numFmtId="176" fontId="16" fillId="0" borderId="1" xfId="49" applyNumberFormat="1" applyFont="1" applyFill="1" applyBorder="1" applyAlignment="1">
      <alignment horizontal="center" vertical="center" wrapText="1"/>
    </xf>
    <xf numFmtId="0" fontId="18" fillId="0" borderId="1" xfId="0" applyFont="1" applyFill="1" applyBorder="1" applyAlignment="1">
      <alignment horizontal="center" vertical="center" wrapText="1"/>
    </xf>
    <xf numFmtId="0" fontId="13" fillId="0" borderId="1" xfId="0" applyFont="1" applyFill="1" applyBorder="1" applyAlignment="1">
      <alignment horizontal="center" vertical="center" wrapText="1"/>
    </xf>
    <xf numFmtId="0" fontId="19" fillId="0" borderId="1" xfId="0" applyFont="1" applyFill="1" applyBorder="1" applyAlignment="1">
      <alignment horizontal="center" vertical="center"/>
    </xf>
    <xf numFmtId="49" fontId="19" fillId="0" borderId="1" xfId="0" applyNumberFormat="1" applyFont="1" applyFill="1" applyBorder="1" applyAlignment="1">
      <alignment horizontal="center" vertical="center"/>
    </xf>
    <xf numFmtId="49" fontId="18" fillId="0" borderId="1" xfId="49" applyNumberFormat="1" applyFont="1" applyFill="1" applyBorder="1" applyAlignment="1">
      <alignment horizontal="center" vertical="center" wrapText="1"/>
    </xf>
    <xf numFmtId="176" fontId="19" fillId="0" borderId="1" xfId="0" applyNumberFormat="1" applyFont="1" applyFill="1" applyBorder="1" applyAlignment="1">
      <alignment horizontal="center" vertical="center"/>
    </xf>
    <xf numFmtId="0" fontId="20" fillId="0" borderId="1" xfId="0" applyFont="1" applyFill="1" applyBorder="1" applyAlignment="1">
      <alignment horizontal="center" vertical="center" wrapText="1"/>
    </xf>
    <xf numFmtId="49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8" fillId="0" borderId="1" xfId="0" applyNumberFormat="1" applyFont="1" applyFill="1" applyBorder="1" applyAlignment="1" applyProtection="1">
      <alignment horizontal="center" vertical="center"/>
      <protection locked="0"/>
    </xf>
    <xf numFmtId="0" fontId="13" fillId="0" borderId="1" xfId="0" applyFont="1" applyFill="1" applyBorder="1" applyAlignment="1">
      <alignment horizontal="center" vertical="center"/>
    </xf>
    <xf numFmtId="0" fontId="10" fillId="0" borderId="1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 vertical="center"/>
    </xf>
    <xf numFmtId="179" fontId="10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179" fontId="6" fillId="0" borderId="0" xfId="0" applyNumberFormat="1" applyFont="1" applyFill="1" applyBorder="1" applyAlignment="1">
      <alignment horizontal="center" vertical="center"/>
    </xf>
    <xf numFmtId="49" fontId="19" fillId="0" borderId="4" xfId="0" applyNumberFormat="1" applyFont="1" applyFill="1" applyBorder="1" applyAlignment="1">
      <alignment horizontal="center" vertical="center" wrapText="1"/>
    </xf>
    <xf numFmtId="49" fontId="19" fillId="0" borderId="4" xfId="0" applyNumberFormat="1" applyFont="1" applyFill="1" applyBorder="1" applyAlignment="1">
      <alignment horizontal="center" vertical="center"/>
    </xf>
    <xf numFmtId="176" fontId="19" fillId="0" borderId="0" xfId="0" applyNumberFormat="1" applyFont="1" applyFill="1" applyBorder="1" applyAlignment="1">
      <alignment horizontal="center" vertical="center"/>
    </xf>
    <xf numFmtId="49" fontId="19" fillId="0" borderId="5" xfId="0" applyNumberFormat="1" applyFont="1" applyFill="1" applyBorder="1" applyAlignment="1">
      <alignment horizontal="center" vertical="center" wrapText="1"/>
    </xf>
    <xf numFmtId="49" fontId="19" fillId="0" borderId="5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vertical="center"/>
    </xf>
    <xf numFmtId="0" fontId="6" fillId="0" borderId="1" xfId="0" applyFont="1" applyFill="1" applyBorder="1" applyAlignment="1">
      <alignment vertical="center"/>
    </xf>
    <xf numFmtId="0" fontId="0" fillId="0" borderId="0" xfId="0" applyFill="1" applyAlignment="1" quotePrefix="1">
      <alignment vertical="center"/>
    </xf>
  </cellXfs>
  <cellStyles count="51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2" xfId="49"/>
    <cellStyle name="常规 7" xfId="50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tyles" Target="styles.xml"/><Relationship Id="rId4" Type="http://schemas.openxmlformats.org/officeDocument/2006/relationships/sharedStrings" Target="sharedString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2" name="图片 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3" name="图片 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4" name="图片 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5" name="图片 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6" name="图片 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7" name="图片 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8" name="图片 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9" name="图片 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0</xdr:rowOff>
    </xdr:from>
    <xdr:to>
      <xdr:col>1</xdr:col>
      <xdr:colOff>1193165</xdr:colOff>
      <xdr:row>2</xdr:row>
      <xdr:rowOff>247015</xdr:rowOff>
    </xdr:to>
    <xdr:pic>
      <xdr:nvPicPr>
        <xdr:cNvPr id="10" name="图片 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0"/>
          <a:ext cx="2173605" cy="913765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1" name="图片 1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2" name="图片 1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3" name="图片 1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4" name="图片 1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5" name="图片 14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6" name="图片 15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7" name="图片 16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201295</xdr:colOff>
      <xdr:row>0</xdr:row>
      <xdr:rowOff>123190</xdr:rowOff>
    </xdr:from>
    <xdr:to>
      <xdr:col>1</xdr:col>
      <xdr:colOff>352425</xdr:colOff>
      <xdr:row>2</xdr:row>
      <xdr:rowOff>95250</xdr:rowOff>
    </xdr:to>
    <xdr:pic>
      <xdr:nvPicPr>
        <xdr:cNvPr id="18" name="图片 17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201295" y="123190"/>
          <a:ext cx="1132205" cy="638810"/>
        </a:xfrm>
        <a:prstGeom prst="rect">
          <a:avLst/>
        </a:prstGeom>
        <a:noFill/>
        <a:ln w="9525">
          <a:noFill/>
        </a:ln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19" name="图片 18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0" name="图片 19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1" name="图片 20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2" name="图片 21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3" name="图片 22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0</xdr:col>
      <xdr:colOff>635</xdr:colOff>
      <xdr:row>0</xdr:row>
      <xdr:rowOff>635</xdr:rowOff>
    </xdr:from>
    <xdr:to>
      <xdr:col>1</xdr:col>
      <xdr:colOff>1193165</xdr:colOff>
      <xdr:row>2</xdr:row>
      <xdr:rowOff>248285</xdr:rowOff>
    </xdr:to>
    <xdr:pic>
      <xdr:nvPicPr>
        <xdr:cNvPr id="24" name="图片 23"/>
        <xdr:cNvPicPr>
          <a:picLocks noChangeAspect="1"/>
        </xdr:cNvPicPr>
      </xdr:nvPicPr>
      <xdr:blipFill>
        <a:blip r:embed="rId1"/>
        <a:stretch>
          <a:fillRect/>
        </a:stretch>
      </xdr:blipFill>
      <xdr:spPr>
        <a:xfrm>
          <a:off x="635" y="635"/>
          <a:ext cx="2173605" cy="914400"/>
        </a:xfrm>
        <a:prstGeom prst="rect">
          <a:avLst/>
        </a:prstGeom>
      </xdr:spPr>
    </xdr:pic>
    <xdr:clientData/>
  </xdr:twoCellAnchor>
  <xdr:twoCellAnchor editAs="oneCell">
    <xdr:from>
      <xdr:col>6</xdr:col>
      <xdr:colOff>152400</xdr:colOff>
      <xdr:row>1</xdr:row>
      <xdr:rowOff>276225</xdr:rowOff>
    </xdr:from>
    <xdr:to>
      <xdr:col>8</xdr:col>
      <xdr:colOff>371475</xdr:colOff>
      <xdr:row>4</xdr:row>
      <xdr:rowOff>219075</xdr:rowOff>
    </xdr:to>
    <xdr:pic>
      <xdr:nvPicPr>
        <xdr:cNvPr id="26" name="图片 25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5972175" y="609600"/>
          <a:ext cx="1590675" cy="800100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Q17"/>
  <sheetViews>
    <sheetView tabSelected="1" workbookViewId="0">
      <selection activeCell="G23" sqref="G23"/>
    </sheetView>
  </sheetViews>
  <sheetFormatPr defaultColWidth="9" defaultRowHeight="12.75"/>
  <cols>
    <col min="1" max="1" width="12.875" style="8" customWidth="1"/>
    <col min="2" max="2" width="27.5" style="8" customWidth="1"/>
    <col min="3" max="16384" width="9" style="8"/>
  </cols>
  <sheetData>
    <row r="1" s="1" customFormat="1" ht="26.25" spans="1:12">
      <c r="A1" s="9" t="s">
        <v>0</v>
      </c>
      <c r="B1" s="10"/>
      <c r="C1" s="10"/>
      <c r="D1" s="10"/>
      <c r="E1" s="10"/>
      <c r="F1" s="10"/>
      <c r="G1" s="10"/>
      <c r="H1" s="11"/>
      <c r="I1" s="10"/>
      <c r="J1" s="10"/>
      <c r="K1" s="10"/>
      <c r="L1" s="10"/>
    </row>
    <row r="2" s="1" customFormat="1" ht="26.25" spans="1:12">
      <c r="A2" s="12" t="s">
        <v>1</v>
      </c>
      <c r="B2" s="13"/>
      <c r="C2" s="13"/>
      <c r="D2" s="13"/>
      <c r="E2" s="13"/>
      <c r="F2" s="13"/>
      <c r="G2" s="13"/>
      <c r="H2" s="14"/>
      <c r="I2" s="13"/>
      <c r="J2" s="13"/>
      <c r="K2" s="13"/>
      <c r="L2" s="13"/>
    </row>
    <row r="3" s="1" customFormat="1" ht="26.25" spans="1:12">
      <c r="A3" s="15"/>
      <c r="B3" s="15"/>
      <c r="C3" s="15"/>
      <c r="D3" s="15" t="s">
        <v>2</v>
      </c>
      <c r="E3" s="16">
        <v>45776</v>
      </c>
      <c r="F3" s="16"/>
      <c r="G3" s="17"/>
      <c r="H3" s="18"/>
      <c r="I3" s="49"/>
      <c r="J3" s="50"/>
      <c r="K3" s="50"/>
      <c r="L3" s="15"/>
    </row>
    <row r="4" s="1" customFormat="1" ht="15" spans="1:12">
      <c r="A4" s="15"/>
      <c r="B4" s="15"/>
      <c r="C4" s="15"/>
      <c r="D4" s="19" t="s">
        <v>3</v>
      </c>
      <c r="E4" s="20" t="s">
        <v>4</v>
      </c>
      <c r="F4" s="21"/>
      <c r="G4" s="22"/>
      <c r="H4" s="23"/>
      <c r="I4" s="51"/>
      <c r="J4" s="52"/>
      <c r="K4" s="52"/>
      <c r="L4" s="51"/>
    </row>
    <row r="5" s="1" customFormat="1" ht="26.25" spans="1:12">
      <c r="A5" s="15"/>
      <c r="B5" s="19"/>
      <c r="C5" s="15"/>
      <c r="D5" s="15"/>
      <c r="E5" s="15"/>
      <c r="F5" s="15"/>
      <c r="G5" s="24"/>
      <c r="H5" s="18"/>
      <c r="I5" s="49"/>
      <c r="J5" s="50"/>
      <c r="K5" s="50"/>
      <c r="L5" s="15"/>
    </row>
    <row r="6" s="8" customFormat="1" ht="45" spans="1:12">
      <c r="A6" s="25" t="s">
        <v>5</v>
      </c>
      <c r="B6" s="26" t="s">
        <v>6</v>
      </c>
      <c r="C6" s="26" t="s">
        <v>7</v>
      </c>
      <c r="D6" s="27" t="s">
        <v>8</v>
      </c>
      <c r="E6" s="27" t="s">
        <v>9</v>
      </c>
      <c r="F6" s="28" t="s">
        <v>10</v>
      </c>
      <c r="G6" s="29" t="s">
        <v>11</v>
      </c>
      <c r="H6" s="30" t="s">
        <v>12</v>
      </c>
      <c r="I6" s="29" t="s">
        <v>13</v>
      </c>
      <c r="J6" s="29" t="s">
        <v>14</v>
      </c>
      <c r="K6" s="29" t="s">
        <v>15</v>
      </c>
      <c r="L6" s="26" t="s">
        <v>16</v>
      </c>
    </row>
    <row r="7" s="8" customFormat="1" ht="28.5" spans="1:12">
      <c r="A7" s="31" t="s">
        <v>17</v>
      </c>
      <c r="B7" s="32" t="s">
        <v>18</v>
      </c>
      <c r="C7" s="33" t="s">
        <v>19</v>
      </c>
      <c r="D7" s="34" t="s">
        <v>20</v>
      </c>
      <c r="E7" s="35" t="s">
        <v>21</v>
      </c>
      <c r="F7" s="36" t="s">
        <v>22</v>
      </c>
      <c r="G7" s="34" t="s">
        <v>23</v>
      </c>
      <c r="H7" s="37" t="s">
        <v>24</v>
      </c>
      <c r="I7" s="34" t="s">
        <v>25</v>
      </c>
      <c r="J7" s="34" t="s">
        <v>26</v>
      </c>
      <c r="K7" s="34" t="s">
        <v>27</v>
      </c>
      <c r="L7" s="32" t="s">
        <v>28</v>
      </c>
    </row>
    <row r="8" s="8" customFormat="1" ht="20" customHeight="1" spans="1:17">
      <c r="A8" s="38" t="s">
        <v>29</v>
      </c>
      <c r="B8" s="39" t="s">
        <v>30</v>
      </c>
      <c r="C8" s="40" t="s">
        <v>31</v>
      </c>
      <c r="D8" s="41" t="s">
        <v>32</v>
      </c>
      <c r="E8" s="42" t="s">
        <v>33</v>
      </c>
      <c r="F8" s="43">
        <v>1179</v>
      </c>
      <c r="G8" s="43">
        <f>F8*0.05</f>
        <v>58.95</v>
      </c>
      <c r="H8" s="43">
        <f>F8+G8</f>
        <v>1237.95</v>
      </c>
      <c r="I8" s="53" t="s">
        <v>34</v>
      </c>
      <c r="J8" s="54" t="s">
        <v>35</v>
      </c>
      <c r="K8" s="54" t="s">
        <v>36</v>
      </c>
      <c r="L8" s="54" t="s">
        <v>37</v>
      </c>
      <c r="M8" s="55"/>
      <c r="N8" s="55"/>
      <c r="O8" s="55"/>
      <c r="P8" s="55"/>
      <c r="Q8" s="58"/>
    </row>
    <row r="9" s="8" customFormat="1" ht="20" customHeight="1" spans="1:17">
      <c r="A9" s="38"/>
      <c r="B9" s="39"/>
      <c r="C9" s="40"/>
      <c r="D9" s="41"/>
      <c r="E9" s="42" t="s">
        <v>38</v>
      </c>
      <c r="F9" s="43">
        <v>3010</v>
      </c>
      <c r="G9" s="43">
        <f t="shared" ref="G9:G17" si="0">F9*0.05</f>
        <v>150.5</v>
      </c>
      <c r="H9" s="43">
        <f t="shared" ref="H9:H17" si="1">F9+G9</f>
        <v>3160.5</v>
      </c>
      <c r="I9" s="56"/>
      <c r="J9" s="57"/>
      <c r="K9" s="57"/>
      <c r="L9" s="57"/>
      <c r="M9" s="55"/>
      <c r="N9" s="55"/>
      <c r="O9" s="55"/>
      <c r="P9" s="55"/>
      <c r="Q9" s="58"/>
    </row>
    <row r="10" s="8" customFormat="1" ht="20" customHeight="1" spans="1:17">
      <c r="A10" s="38"/>
      <c r="B10" s="39"/>
      <c r="C10" s="40"/>
      <c r="D10" s="41"/>
      <c r="E10" s="42" t="s">
        <v>39</v>
      </c>
      <c r="F10" s="43">
        <v>2364</v>
      </c>
      <c r="G10" s="43">
        <f t="shared" si="0"/>
        <v>118.2</v>
      </c>
      <c r="H10" s="43">
        <f t="shared" si="1"/>
        <v>2482.2</v>
      </c>
      <c r="I10" s="56"/>
      <c r="J10" s="57"/>
      <c r="K10" s="57"/>
      <c r="L10" s="57"/>
      <c r="M10" s="55"/>
      <c r="N10" s="55"/>
      <c r="O10" s="55"/>
      <c r="P10" s="55"/>
      <c r="Q10" s="58"/>
    </row>
    <row r="11" s="8" customFormat="1" ht="20" customHeight="1" spans="1:17">
      <c r="A11" s="38"/>
      <c r="B11" s="39"/>
      <c r="C11" s="40"/>
      <c r="D11" s="41"/>
      <c r="E11" s="42" t="s">
        <v>40</v>
      </c>
      <c r="F11" s="43">
        <v>947</v>
      </c>
      <c r="G11" s="43">
        <f t="shared" si="0"/>
        <v>47.35</v>
      </c>
      <c r="H11" s="43">
        <f t="shared" si="1"/>
        <v>994.35</v>
      </c>
      <c r="I11" s="56"/>
      <c r="J11" s="57"/>
      <c r="K11" s="57"/>
      <c r="L11" s="57"/>
      <c r="M11" s="55"/>
      <c r="N11" s="55"/>
      <c r="O11" s="55"/>
      <c r="P11" s="55"/>
      <c r="Q11" s="58"/>
    </row>
    <row r="12" s="8" customFormat="1" ht="30" spans="1:17">
      <c r="A12" s="44" t="s">
        <v>29</v>
      </c>
      <c r="B12" s="39" t="s">
        <v>41</v>
      </c>
      <c r="C12" s="40" t="s">
        <v>31</v>
      </c>
      <c r="D12" s="41" t="s">
        <v>32</v>
      </c>
      <c r="E12" s="45"/>
      <c r="F12" s="46">
        <f>SUM(F8:F11)</f>
        <v>7500</v>
      </c>
      <c r="G12" s="43">
        <f t="shared" si="0"/>
        <v>375</v>
      </c>
      <c r="H12" s="43">
        <f t="shared" si="1"/>
        <v>7875</v>
      </c>
      <c r="I12" s="56"/>
      <c r="J12" s="57"/>
      <c r="K12" s="57"/>
      <c r="L12" s="57"/>
      <c r="M12" s="58"/>
      <c r="N12" s="55"/>
      <c r="O12" s="58"/>
      <c r="P12" s="55"/>
      <c r="Q12" s="58"/>
    </row>
    <row r="13" s="8" customFormat="1" ht="30" spans="1:12">
      <c r="A13" s="44" t="s">
        <v>29</v>
      </c>
      <c r="B13" s="39" t="s">
        <v>42</v>
      </c>
      <c r="C13" s="40" t="s">
        <v>31</v>
      </c>
      <c r="D13" s="41" t="s">
        <v>32</v>
      </c>
      <c r="E13" s="45"/>
      <c r="F13" s="46">
        <f t="shared" ref="F13:F15" si="2">SUM(F12:F12)</f>
        <v>7500</v>
      </c>
      <c r="G13" s="43">
        <f t="shared" si="0"/>
        <v>375</v>
      </c>
      <c r="H13" s="43">
        <f t="shared" si="1"/>
        <v>7875</v>
      </c>
      <c r="I13" s="56"/>
      <c r="J13" s="57"/>
      <c r="K13" s="57"/>
      <c r="L13" s="57"/>
    </row>
    <row r="14" s="8" customFormat="1" ht="30" spans="1:12">
      <c r="A14" s="44" t="s">
        <v>29</v>
      </c>
      <c r="B14" s="39" t="s">
        <v>43</v>
      </c>
      <c r="C14" s="40" t="s">
        <v>31</v>
      </c>
      <c r="D14" s="41" t="s">
        <v>32</v>
      </c>
      <c r="E14" s="45"/>
      <c r="F14" s="46">
        <f t="shared" si="2"/>
        <v>7500</v>
      </c>
      <c r="G14" s="43">
        <f t="shared" si="0"/>
        <v>375</v>
      </c>
      <c r="H14" s="43">
        <f t="shared" si="1"/>
        <v>7875</v>
      </c>
      <c r="I14" s="56"/>
      <c r="J14" s="57"/>
      <c r="K14" s="57"/>
      <c r="L14" s="57"/>
    </row>
    <row r="15" s="8" customFormat="1" ht="30" spans="1:12">
      <c r="A15" s="44" t="s">
        <v>29</v>
      </c>
      <c r="B15" s="39" t="s">
        <v>44</v>
      </c>
      <c r="C15" s="40" t="s">
        <v>31</v>
      </c>
      <c r="D15" s="41" t="s">
        <v>32</v>
      </c>
      <c r="E15" s="45"/>
      <c r="F15" s="46">
        <f t="shared" si="2"/>
        <v>7500</v>
      </c>
      <c r="G15" s="43">
        <f t="shared" si="0"/>
        <v>375</v>
      </c>
      <c r="H15" s="43">
        <f t="shared" si="1"/>
        <v>7875</v>
      </c>
      <c r="I15" s="56"/>
      <c r="J15" s="57"/>
      <c r="K15" s="57"/>
      <c r="L15" s="57"/>
    </row>
    <row r="16" s="8" customFormat="1" ht="30" spans="1:12">
      <c r="A16" s="44" t="s">
        <v>29</v>
      </c>
      <c r="B16" s="39" t="s">
        <v>45</v>
      </c>
      <c r="C16" s="40" t="s">
        <v>31</v>
      </c>
      <c r="D16" s="41" t="s">
        <v>32</v>
      </c>
      <c r="E16" s="45"/>
      <c r="F16" s="46">
        <f>SUM(F13:F13)</f>
        <v>7500</v>
      </c>
      <c r="G16" s="43">
        <f t="shared" si="0"/>
        <v>375</v>
      </c>
      <c r="H16" s="43">
        <f t="shared" si="1"/>
        <v>7875</v>
      </c>
      <c r="I16" s="56"/>
      <c r="J16" s="57"/>
      <c r="K16" s="57"/>
      <c r="L16" s="57"/>
    </row>
    <row r="17" s="8" customFormat="1" ht="15" spans="1:12">
      <c r="A17" s="47" t="s">
        <v>46</v>
      </c>
      <c r="B17" s="48"/>
      <c r="C17" s="48"/>
      <c r="D17" s="41"/>
      <c r="E17" s="48"/>
      <c r="F17" s="40">
        <f>SUM(F8:F16)</f>
        <v>45000</v>
      </c>
      <c r="G17" s="43">
        <f t="shared" si="0"/>
        <v>2250</v>
      </c>
      <c r="H17" s="43">
        <f t="shared" si="1"/>
        <v>47250</v>
      </c>
      <c r="I17" s="59"/>
      <c r="J17" s="59"/>
      <c r="K17" s="59"/>
      <c r="L17" s="59"/>
    </row>
  </sheetData>
  <mergeCells count="12">
    <mergeCell ref="A1:L1"/>
    <mergeCell ref="A2:L2"/>
    <mergeCell ref="E3:F3"/>
    <mergeCell ref="E4:F4"/>
    <mergeCell ref="A8:A11"/>
    <mergeCell ref="B8:B11"/>
    <mergeCell ref="C8:C11"/>
    <mergeCell ref="D8:D11"/>
    <mergeCell ref="I8:I16"/>
    <mergeCell ref="J8:J16"/>
    <mergeCell ref="K8:K16"/>
    <mergeCell ref="L8:L16"/>
  </mergeCells>
  <pageMargins left="0.75" right="0.75" top="1" bottom="1" header="0.5" footer="0.5"/>
  <pageSetup paperSize="9" orientation="landscape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B36"/>
  <sheetViews>
    <sheetView topLeftCell="A5" workbookViewId="0">
      <selection activeCell="A26" sqref="A26"/>
    </sheetView>
  </sheetViews>
  <sheetFormatPr defaultColWidth="9" defaultRowHeight="13.5" outlineLevelCol="1"/>
  <cols>
    <col min="1" max="1" width="32.875" style="1" customWidth="1"/>
    <col min="2" max="2" width="34.375" style="1" customWidth="1"/>
    <col min="3" max="16384" width="9" style="1"/>
  </cols>
  <sheetData>
    <row r="1" s="1" customFormat="1" ht="25" customHeight="1" spans="1:2">
      <c r="A1" s="2" t="s">
        <v>47</v>
      </c>
      <c r="B1" s="2"/>
    </row>
    <row r="2" s="1" customFormat="1" ht="25" customHeight="1" spans="1:2">
      <c r="A2" s="3" t="s">
        <v>48</v>
      </c>
      <c r="B2" s="4" t="s">
        <v>49</v>
      </c>
    </row>
    <row r="3" s="1" customFormat="1" ht="25" customHeight="1" spans="1:2">
      <c r="A3" s="3" t="s">
        <v>50</v>
      </c>
      <c r="B3" s="3" t="s">
        <v>51</v>
      </c>
    </row>
    <row r="4" s="1" customFormat="1" ht="25" customHeight="1" spans="1:2">
      <c r="A4" s="3" t="s">
        <v>52</v>
      </c>
      <c r="B4" s="3" t="s">
        <v>53</v>
      </c>
    </row>
    <row r="5" s="1" customFormat="1" ht="25" customHeight="1" spans="1:2">
      <c r="A5" s="3" t="s">
        <v>54</v>
      </c>
      <c r="B5" s="4" t="s">
        <v>55</v>
      </c>
    </row>
    <row r="6" s="1" customFormat="1" ht="25" customHeight="1" spans="1:2">
      <c r="A6" s="3" t="s">
        <v>56</v>
      </c>
      <c r="B6" s="4" t="s">
        <v>57</v>
      </c>
    </row>
    <row r="7" s="1" customFormat="1" ht="25" customHeight="1" spans="1:2">
      <c r="A7" s="3" t="s">
        <v>58</v>
      </c>
      <c r="B7" s="5" t="s">
        <v>59</v>
      </c>
    </row>
    <row r="8" s="1" customFormat="1" ht="25" customHeight="1" spans="1:2">
      <c r="A8" s="3" t="s">
        <v>60</v>
      </c>
      <c r="B8" s="6"/>
    </row>
    <row r="9" s="1" customFormat="1" ht="25" customHeight="1" spans="1:2">
      <c r="A9" s="3" t="s">
        <v>61</v>
      </c>
      <c r="B9" s="5" t="s">
        <v>62</v>
      </c>
    </row>
    <row r="10" s="1" customFormat="1" ht="25" customHeight="1" spans="1:2">
      <c r="A10" s="3" t="s">
        <v>63</v>
      </c>
      <c r="B10" s="7" t="s">
        <v>34</v>
      </c>
    </row>
    <row r="11" s="1" customFormat="1" ht="25" customHeight="1" spans="1:2">
      <c r="A11" s="3" t="s">
        <v>64</v>
      </c>
      <c r="B11" s="6" t="s">
        <v>65</v>
      </c>
    </row>
    <row r="12" s="1" customFormat="1" ht="25" customHeight="1" spans="1:2">
      <c r="A12" s="2" t="s">
        <v>66</v>
      </c>
      <c r="B12" s="2"/>
    </row>
    <row r="13" s="1" customFormat="1" ht="25" customHeight="1"/>
    <row r="14" s="1" customFormat="1" ht="25" customHeight="1"/>
    <row r="15" s="1" customFormat="1" ht="25" customHeight="1"/>
    <row r="16" s="1" customFormat="1" ht="25" customHeight="1"/>
    <row r="17" s="1" customFormat="1" ht="25" customHeight="1"/>
    <row r="18" s="1" customFormat="1" ht="25" customHeight="1" spans="1:1">
      <c r="A18" s="60" t="s">
        <v>67</v>
      </c>
    </row>
    <row r="19" s="1" customFormat="1" ht="25" customHeight="1" spans="1:1">
      <c r="A19" s="60" t="s">
        <v>68</v>
      </c>
    </row>
    <row r="20" s="1" customFormat="1" ht="25" customHeight="1" spans="1:1">
      <c r="A20" s="60" t="s">
        <v>69</v>
      </c>
    </row>
    <row r="21" s="1" customFormat="1" ht="25" customHeight="1" spans="1:1">
      <c r="A21" s="60" t="s">
        <v>70</v>
      </c>
    </row>
    <row r="22" s="1" customFormat="1" ht="25" customHeight="1" spans="1:1">
      <c r="A22" s="60" t="s">
        <v>67</v>
      </c>
    </row>
    <row r="23" s="1" customFormat="1" ht="25" customHeight="1" spans="1:1">
      <c r="A23" s="60" t="s">
        <v>68</v>
      </c>
    </row>
    <row r="24" s="1" customFormat="1" ht="25" customHeight="1" spans="1:1">
      <c r="A24" s="60" t="s">
        <v>69</v>
      </c>
    </row>
    <row r="25" s="1" customFormat="1" ht="25" customHeight="1" spans="1:1">
      <c r="A25" s="60" t="s">
        <v>70</v>
      </c>
    </row>
    <row r="26" s="1" customFormat="1" ht="25" customHeight="1"/>
    <row r="27" s="1" customFormat="1" ht="25" customHeight="1"/>
    <row r="28" s="1" customFormat="1" ht="25" customHeight="1"/>
    <row r="29" s="1" customFormat="1" ht="25" customHeight="1"/>
    <row r="30" s="1" customFormat="1" ht="25" customHeight="1"/>
    <row r="31" s="1" customFormat="1" ht="25" customHeight="1"/>
    <row r="32" s="1" customFormat="1" ht="25" customHeight="1"/>
    <row r="33" s="1" customFormat="1" ht="25" customHeight="1"/>
    <row r="34" s="1" customFormat="1" ht="25" customHeight="1"/>
    <row r="35" s="1" customFormat="1" ht="25" customHeight="1"/>
    <row r="36" s="1" customFormat="1" ht="25" customHeight="1"/>
  </sheetData>
  <mergeCells count="2">
    <mergeCell ref="A1:B1"/>
    <mergeCell ref="A12:B12"/>
  </mergeCell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明细</vt:lpstr>
      <vt:lpstr>箱唛扫码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Sunwell</cp:lastModifiedBy>
  <dcterms:created xsi:type="dcterms:W3CDTF">2025-04-26T02:37:00Z</dcterms:created>
  <dcterms:modified xsi:type="dcterms:W3CDTF">2025-04-29T02:08:45Z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67516EA3D2C248E9BB7F39912649CC2E_11</vt:lpwstr>
  </property>
  <property fmtid="{D5CDD505-2E9C-101B-9397-08002B2CF9AE}" pid="3" name="KSOProductBuildVer">
    <vt:lpwstr>2052-12.1.0.20784</vt:lpwstr>
  </property>
</Properties>
</file>