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<sst xmlns="http://schemas.openxmlformats.org/spreadsheetml/2006/main" count="91" uniqueCount="71">
  <si>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</si>
  <si>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</si>
  <si>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</si>
  <si>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</si>
  <si>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SF3176643383107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</si>
  <si>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</si>
  <si>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</si>
  <si>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</si>
  <si>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</si>
  <si>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</si>
  <si>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</si>
  <si>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</si>
  <si>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</si>
  <si>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</si>
  <si>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</si>
  <si>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</si>
  <si>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</si>
  <si>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</si>
  <si>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</si>
  <si>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</si>
  <si>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</si>
  <si>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</si>
  <si>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</si>
  <si>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</si>
  <si>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</si>
  <si>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</si>
  <si>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</si>
  <si>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</si>
  <si>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</si>
  <si>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25083-01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</si>
  <si>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</si>
  <si>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1524-741</t>
  </si>
  <si>
    <t>700</t>
  </si>
  <si>
    <t>XS</t>
  </si>
  <si>
    <t>1/1</t>
  </si>
  <si>
    <t>8.6</t>
  </si>
  <si>
    <t>9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</si>
  <si>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</si>
  <si>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</si>
  <si>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</si>
  <si>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</si>
  <si>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</si>
  <si>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</si>
  <si>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</si>
  <si>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</si>
  <si>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</si>
  <si>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</si>
  <si>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</si>
  <si>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</si>
  <si>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</si>
  <si>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</si>
  <si>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</si>
  <si>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</si>
  <si>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</si>
  <si>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</si>
  <si>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</si>
  <si>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</si>
  <si>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</si>
  <si>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</si>
  <si>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700色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</si>
  <si>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</si>
  <si>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</si>
  <si>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45000pcs</t>
  </si>
  <si>
    <t>Lot 缸号/卷号</t>
  </si>
  <si>
    <t>Weight 重量</t>
  </si>
  <si>
    <t>9kg</t>
  </si>
  <si>
    <t xml:space="preserve">Made in China to Bangladesh </t>
  </si>
  <si>
    <t>01524741700016</t>
  </si>
  <si>
    <t>01524741700023</t>
  </si>
  <si>
    <t>01524741700030</t>
  </si>
  <si>
    <t>01524741700047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</si>
</sst>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176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1</xdr:row>
      <xdr:rowOff>276225</xdr:rowOff>
    </xdr:from>
    <xdr:to>
      <xdr:col>8</xdr:col>
      <xdr:colOff>371475</xdr:colOff>
      <xdr:row>4</xdr:row>
      <xdr:rowOff>219075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72175" y="609600"/>
          <a:ext cx="1590675" cy="800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G23" sqref="G23"/>
    </sheetView>
  </sheetViews>
  <sheetFormatPr defaultColWidth="9" defaultRowHeight="12.75"/>
  <cols>
    <col min="1" max="1" width="12.875" style="8" customWidth="1"/>
    <col min="2" max="2" width="27.5" style="8" customWidth="1"/>
    <col min="3" max="16384" width="9" style="8"/>
  </cols>
  <sheetData>
    <row r="1" s="1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1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1" customFormat="1" ht="26.25" spans="1:12">
      <c r="A3" s="15"/>
      <c r="B3" s="15"/>
      <c r="C3" s="15"/>
      <c r="D3" s="15" t="s">
        <v>2</v>
      </c>
      <c r="E3" s="16">
        <v>45776</v>
      </c>
      <c r="F3" s="16"/>
      <c r="G3" s="17"/>
      <c r="H3" s="18"/>
      <c r="I3" s="49"/>
      <c r="J3" s="50"/>
      <c r="K3" s="50"/>
      <c r="L3" s="15"/>
    </row>
    <row r="4" s="1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1"/>
      <c r="J4" s="52"/>
      <c r="K4" s="52"/>
      <c r="L4" s="51"/>
    </row>
    <row r="5" s="1" customFormat="1" ht="26.25" spans="1:12">
      <c r="A5" s="15"/>
      <c r="B5" s="19"/>
      <c r="C5" s="15"/>
      <c r="D5" s="15"/>
      <c r="E5" s="15"/>
      <c r="F5" s="15"/>
      <c r="G5" s="24"/>
      <c r="H5" s="18"/>
      <c r="I5" s="49"/>
      <c r="J5" s="50"/>
      <c r="K5" s="50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20" customHeight="1" spans="1:17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1179</v>
      </c>
      <c r="G8" s="43">
        <f>F8*0.05</f>
        <v>58.95</v>
      </c>
      <c r="H8" s="43">
        <f>F8+G8</f>
        <v>1237.95</v>
      </c>
      <c r="I8" s="53" t="s">
        <v>34</v>
      </c>
      <c r="J8" s="54" t="s">
        <v>35</v>
      </c>
      <c r="K8" s="54" t="s">
        <v>36</v>
      </c>
      <c r="L8" s="54" t="s">
        <v>37</v>
      </c>
      <c r="M8" s="55"/>
      <c r="N8" s="55"/>
      <c r="O8" s="55"/>
      <c r="P8" s="55"/>
      <c r="Q8" s="58"/>
    </row>
    <row r="9" s="8" customFormat="1" ht="20" customHeight="1" spans="1:17">
      <c r="A9" s="38"/>
      <c r="B9" s="39"/>
      <c r="C9" s="40"/>
      <c r="D9" s="41"/>
      <c r="E9" s="42" t="s">
        <v>38</v>
      </c>
      <c r="F9" s="43">
        <v>3010</v>
      </c>
      <c r="G9" s="43">
        <f t="shared" ref="G9:G17" si="0">F9*0.05</f>
        <v>150.5</v>
      </c>
      <c r="H9" s="43">
        <f t="shared" ref="H9:H17" si="1">F9+G9</f>
        <v>3160.5</v>
      </c>
      <c r="I9" s="56"/>
      <c r="J9" s="57"/>
      <c r="K9" s="57"/>
      <c r="L9" s="57"/>
      <c r="M9" s="55"/>
      <c r="N9" s="55"/>
      <c r="O9" s="55"/>
      <c r="P9" s="55"/>
      <c r="Q9" s="58"/>
    </row>
    <row r="10" s="8" customFormat="1" ht="20" customHeight="1" spans="1:17">
      <c r="A10" s="38"/>
      <c r="B10" s="39"/>
      <c r="C10" s="40"/>
      <c r="D10" s="41"/>
      <c r="E10" s="42" t="s">
        <v>39</v>
      </c>
      <c r="F10" s="43">
        <v>2364</v>
      </c>
      <c r="G10" s="43">
        <f t="shared" si="0"/>
        <v>118.2</v>
      </c>
      <c r="H10" s="43">
        <f t="shared" si="1"/>
        <v>2482.2</v>
      </c>
      <c r="I10" s="56"/>
      <c r="J10" s="57"/>
      <c r="K10" s="57"/>
      <c r="L10" s="57"/>
      <c r="M10" s="55"/>
      <c r="N10" s="55"/>
      <c r="O10" s="55"/>
      <c r="P10" s="55"/>
      <c r="Q10" s="58"/>
    </row>
    <row r="11" s="8" customFormat="1" ht="20" customHeight="1" spans="1:17">
      <c r="A11" s="38"/>
      <c r="B11" s="39"/>
      <c r="C11" s="40"/>
      <c r="D11" s="41"/>
      <c r="E11" s="42" t="s">
        <v>40</v>
      </c>
      <c r="F11" s="43">
        <v>947</v>
      </c>
      <c r="G11" s="43">
        <f t="shared" si="0"/>
        <v>47.35</v>
      </c>
      <c r="H11" s="43">
        <f t="shared" si="1"/>
        <v>994.35</v>
      </c>
      <c r="I11" s="56"/>
      <c r="J11" s="57"/>
      <c r="K11" s="57"/>
      <c r="L11" s="57"/>
      <c r="M11" s="55"/>
      <c r="N11" s="55"/>
      <c r="O11" s="55"/>
      <c r="P11" s="55"/>
      <c r="Q11" s="58"/>
    </row>
    <row r="12" s="8" customFormat="1" ht="30" spans="1:17">
      <c r="A12" s="44" t="s">
        <v>29</v>
      </c>
      <c r="B12" s="39" t="s">
        <v>41</v>
      </c>
      <c r="C12" s="40" t="s">
        <v>31</v>
      </c>
      <c r="D12" s="41" t="s">
        <v>32</v>
      </c>
      <c r="E12" s="45"/>
      <c r="F12" s="46">
        <f>SUM(F8:F11)</f>
        <v>7500</v>
      </c>
      <c r="G12" s="43">
        <f t="shared" si="0"/>
        <v>375</v>
      </c>
      <c r="H12" s="43">
        <f t="shared" si="1"/>
        <v>7875</v>
      </c>
      <c r="I12" s="56"/>
      <c r="J12" s="57"/>
      <c r="K12" s="57"/>
      <c r="L12" s="57"/>
      <c r="M12" s="58"/>
      <c r="N12" s="55"/>
      <c r="O12" s="58"/>
      <c r="P12" s="55"/>
      <c r="Q12" s="58"/>
    </row>
    <row r="13" s="8" customFormat="1" ht="30" spans="1:12">
      <c r="A13" s="44" t="s">
        <v>29</v>
      </c>
      <c r="B13" s="39" t="s">
        <v>42</v>
      </c>
      <c r="C13" s="40" t="s">
        <v>31</v>
      </c>
      <c r="D13" s="41" t="s">
        <v>32</v>
      </c>
      <c r="E13" s="45"/>
      <c r="F13" s="46">
        <f t="shared" ref="F13:F15" si="2">SUM(F12:F12)</f>
        <v>7500</v>
      </c>
      <c r="G13" s="43">
        <f t="shared" si="0"/>
        <v>375</v>
      </c>
      <c r="H13" s="43">
        <f t="shared" si="1"/>
        <v>7875</v>
      </c>
      <c r="I13" s="56"/>
      <c r="J13" s="57"/>
      <c r="K13" s="57"/>
      <c r="L13" s="57"/>
    </row>
    <row r="14" s="8" customFormat="1" ht="30" spans="1:12">
      <c r="A14" s="44" t="s">
        <v>29</v>
      </c>
      <c r="B14" s="39" t="s">
        <v>43</v>
      </c>
      <c r="C14" s="40" t="s">
        <v>31</v>
      </c>
      <c r="D14" s="41" t="s">
        <v>32</v>
      </c>
      <c r="E14" s="45"/>
      <c r="F14" s="46">
        <f t="shared" si="2"/>
        <v>7500</v>
      </c>
      <c r="G14" s="43">
        <f t="shared" si="0"/>
        <v>375</v>
      </c>
      <c r="H14" s="43">
        <f t="shared" si="1"/>
        <v>7875</v>
      </c>
      <c r="I14" s="56"/>
      <c r="J14" s="57"/>
      <c r="K14" s="57"/>
      <c r="L14" s="57"/>
    </row>
    <row r="15" s="8" customFormat="1" ht="30" spans="1:12">
      <c r="A15" s="44" t="s">
        <v>29</v>
      </c>
      <c r="B15" s="39" t="s">
        <v>44</v>
      </c>
      <c r="C15" s="40" t="s">
        <v>31</v>
      </c>
      <c r="D15" s="41" t="s">
        <v>32</v>
      </c>
      <c r="E15" s="45"/>
      <c r="F15" s="46">
        <f t="shared" si="2"/>
        <v>7500</v>
      </c>
      <c r="G15" s="43">
        <f t="shared" si="0"/>
        <v>375</v>
      </c>
      <c r="H15" s="43">
        <f t="shared" si="1"/>
        <v>7875</v>
      </c>
      <c r="I15" s="56"/>
      <c r="J15" s="57"/>
      <c r="K15" s="57"/>
      <c r="L15" s="57"/>
    </row>
    <row r="16" s="8" customFormat="1" ht="30" spans="1:12">
      <c r="A16" s="44" t="s">
        <v>29</v>
      </c>
      <c r="B16" s="39" t="s">
        <v>45</v>
      </c>
      <c r="C16" s="40" t="s">
        <v>31</v>
      </c>
      <c r="D16" s="41" t="s">
        <v>32</v>
      </c>
      <c r="E16" s="45"/>
      <c r="F16" s="46">
        <f>SUM(F13:F13)</f>
        <v>7500</v>
      </c>
      <c r="G16" s="43">
        <f t="shared" si="0"/>
        <v>375</v>
      </c>
      <c r="H16" s="43">
        <f t="shared" si="1"/>
        <v>7875</v>
      </c>
      <c r="I16" s="56"/>
      <c r="J16" s="57"/>
      <c r="K16" s="57"/>
      <c r="L16" s="57"/>
    </row>
    <row r="17" s="8" customFormat="1" ht="15" spans="1:12">
      <c r="A17" s="47" t="s">
        <v>46</v>
      </c>
      <c r="B17" s="48"/>
      <c r="C17" s="48"/>
      <c r="D17" s="41"/>
      <c r="E17" s="48"/>
      <c r="F17" s="40">
        <f>SUM(F8:F16)</f>
        <v>45000</v>
      </c>
      <c r="G17" s="43">
        <f t="shared" si="0"/>
        <v>2250</v>
      </c>
      <c r="H17" s="43">
        <f t="shared" si="1"/>
        <v>47250</v>
      </c>
      <c r="I17" s="59"/>
      <c r="J17" s="59"/>
      <c r="K17" s="59"/>
      <c r="L17" s="5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topLeftCell="A5" workbookViewId="0">
      <selection activeCell="A26" sqref="A26"/>
    </sheetView>
  </sheetViews>
  <sheetFormatPr defaultColWidth="9" defaultRowHeight="13.5" outlineLevelCol="1"/>
  <cols>
    <col min="1" max="1" width="32.875" style="1" customWidth="1"/>
    <col min="2" max="2" width="34.375" style="1" customWidth="1"/>
    <col min="3" max="16384" width="9" style="1"/>
  </cols>
  <sheetData>
    <row r="1" s="1" customFormat="1" ht="25" customHeight="1" spans="1:2">
      <c r="A1" s="2" t="s">
        <v>47</v>
      </c>
      <c r="B1" s="2"/>
    </row>
    <row r="2" s="1" customFormat="1" ht="25" customHeight="1" spans="1:2">
      <c r="A2" s="3" t="s">
        <v>48</v>
      </c>
      <c r="B2" s="4" t="s">
        <v>49</v>
      </c>
    </row>
    <row r="3" s="1" customFormat="1" ht="25" customHeight="1" spans="1:2">
      <c r="A3" s="3" t="s">
        <v>50</v>
      </c>
      <c r="B3" s="3" t="s">
        <v>51</v>
      </c>
    </row>
    <row r="4" s="1" customFormat="1" ht="25" customHeight="1" spans="1:2">
      <c r="A4" s="3" t="s">
        <v>52</v>
      </c>
      <c r="B4" s="3" t="s">
        <v>53</v>
      </c>
    </row>
    <row r="5" s="1" customFormat="1" ht="25" customHeight="1" spans="1:2">
      <c r="A5" s="3" t="s">
        <v>54</v>
      </c>
      <c r="B5" s="4" t="s">
        <v>55</v>
      </c>
    </row>
    <row r="6" s="1" customFormat="1" ht="25" customHeight="1" spans="1:2">
      <c r="A6" s="3" t="s">
        <v>56</v>
      </c>
      <c r="B6" s="4" t="s">
        <v>57</v>
      </c>
    </row>
    <row r="7" s="1" customFormat="1" ht="25" customHeight="1" spans="1:2">
      <c r="A7" s="3" t="s">
        <v>58</v>
      </c>
      <c r="B7" s="5" t="s">
        <v>59</v>
      </c>
    </row>
    <row r="8" s="1" customFormat="1" ht="25" customHeight="1" spans="1:2">
      <c r="A8" s="3" t="s">
        <v>60</v>
      </c>
      <c r="B8" s="6"/>
    </row>
    <row r="9" s="1" customFormat="1" ht="25" customHeight="1" spans="1:2">
      <c r="A9" s="3" t="s">
        <v>61</v>
      </c>
      <c r="B9" s="5" t="s">
        <v>62</v>
      </c>
    </row>
    <row r="10" s="1" customFormat="1" ht="25" customHeight="1" spans="1:2">
      <c r="A10" s="3" t="s">
        <v>63</v>
      </c>
      <c r="B10" s="7" t="s">
        <v>34</v>
      </c>
    </row>
    <row r="11" s="1" customFormat="1" ht="25" customHeight="1" spans="1:2">
      <c r="A11" s="3" t="s">
        <v>64</v>
      </c>
      <c r="B11" s="6" t="s">
        <v>65</v>
      </c>
    </row>
    <row r="12" s="1" customFormat="1" ht="25" customHeight="1" spans="1:2">
      <c r="A12" s="2" t="s">
        <v>66</v>
      </c>
      <c r="B12" s="2"/>
    </row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 spans="1:1">
      <c r="A18" s="60" t="s">
        <v>67</v>
      </c>
    </row>
    <row r="19" s="1" customFormat="1" ht="25" customHeight="1" spans="1:1">
      <c r="A19" s="60" t="s">
        <v>68</v>
      </c>
    </row>
    <row r="20" s="1" customFormat="1" ht="25" customHeight="1" spans="1:1">
      <c r="A20" s="60" t="s">
        <v>69</v>
      </c>
    </row>
    <row r="21" s="1" customFormat="1" ht="25" customHeight="1" spans="1:1">
      <c r="A21" s="60" t="s">
        <v>70</v>
      </c>
    </row>
    <row r="22" s="1" customFormat="1" ht="25" customHeight="1" spans="1:1">
      <c r="A22" s="60" t="s">
        <v>67</v>
      </c>
    </row>
    <row r="23" s="1" customFormat="1" ht="25" customHeight="1" spans="1:1">
      <c r="A23" s="60" t="s">
        <v>68</v>
      </c>
    </row>
    <row r="24" s="1" customFormat="1" ht="25" customHeight="1" spans="1:1">
      <c r="A24" s="60" t="s">
        <v>69</v>
      </c>
    </row>
    <row r="25" s="1" customFormat="1" ht="25" customHeight="1" spans="1:1">
      <c r="A25" s="60" t="s">
        <v>70</v>
      </c>
    </row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2025-04-26T02:37:00Z</dcterms:created>
  <dcterms:modified xsi:type="dcterms:W3CDTF">2025-04-29T02:08:45Z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67516EA3D2C248E9BB7F39912649CC2E_11</vt:lpwstr>
  </property>
  <property fmtid="{D5CDD505-2E9C-101B-9397-08002B2CF9AE}" pid="3" name="KSOProductBuildVer">
    <vt:lpwstr>2052-12.1.0.20784</vt:lpwstr>
  </property>
</Properties>
</file>