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20" i="4"/>
  <c r="H21"/>
  <c r="H22"/>
  <c r="H23"/>
  <c r="G9"/>
  <c r="G10"/>
  <c r="G11"/>
  <c r="G12"/>
  <c r="H12" s="1"/>
  <c r="G13"/>
  <c r="H13" s="1"/>
  <c r="G14"/>
  <c r="H14" s="1"/>
  <c r="G15"/>
  <c r="H15" s="1"/>
  <c r="G16"/>
  <c r="G17"/>
  <c r="G18"/>
  <c r="G19"/>
  <c r="G20"/>
  <c r="G21"/>
  <c r="G22"/>
  <c r="G23"/>
  <c r="G8"/>
  <c r="F24"/>
  <c r="H16"/>
  <c r="H17"/>
  <c r="H18"/>
  <c r="H19"/>
  <c r="H9"/>
  <c r="H10"/>
  <c r="H11"/>
  <c r="H8"/>
</calcChain>
</file>

<file path=xl/sharedStrings.xml><?xml version="1.0" encoding="utf-8"?>
<sst xmlns="http://schemas.openxmlformats.org/spreadsheetml/2006/main" count="101" uniqueCount="80">
  <si>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</si>
  <si>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</si>
  <si>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</si>
  <si>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</si>
  <si>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</si>
  <si>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</si>
  <si>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</si>
  <si>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</si>
  <si>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</si>
  <si>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</si>
  <si>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</si>
  <si>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</si>
  <si>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</si>
  <si>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</si>
  <si>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</si>
  <si>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</si>
  <si>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</si>
  <si>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</si>
  <si>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</si>
  <si>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</si>
  <si>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</si>
  <si>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</si>
  <si>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</si>
  <si>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</si>
  <si>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</si>
  <si>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</si>
  <si>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</si>
  <si>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</si>
  <si>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</si>
  <si>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</si>
  <si>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</si>
  <si>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</si>
  <si>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</si>
  <si>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</si>
  <si>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</si>
  <si>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</si>
  <si>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</si>
  <si>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</si>
  <si>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</si>
  <si>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</si>
  <si>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</si>
  <si>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</si>
  <si>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</si>
  <si>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</si>
  <si>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</si>
  <si>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</si>
  <si>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</t>
    <phoneticPr fontId="13" type="noConversion"/>
  </si>
  <si>
    <t>XS</t>
  </si>
  <si>
    <t>S</t>
  </si>
  <si>
    <t>M</t>
  </si>
  <si>
    <t>L</t>
  </si>
  <si>
    <t>XL</t>
  </si>
  <si>
    <t xml:space="preserve">小胡 收 唐人服饰有限公司
联系电话：18257291665
浙江省浙江省湖州市德清禹越高桥集镇鑫丰路86号
</t>
    <phoneticPr fontId="13" type="noConversion"/>
  </si>
  <si>
    <t>P25041357            //S25040783</t>
    <phoneticPr fontId="13" type="noConversion"/>
  </si>
  <si>
    <t>38*50</t>
    <phoneticPr fontId="13" type="noConversion"/>
  </si>
  <si>
    <t>100214604MS</t>
  </si>
  <si>
    <t>194137654325</t>
  </si>
  <si>
    <t>194137654332</t>
  </si>
  <si>
    <t>194137654349</t>
  </si>
  <si>
    <t>194137654356</t>
  </si>
  <si>
    <t>194137654363</t>
  </si>
  <si>
    <t>XXS</t>
  </si>
  <si>
    <t>194137654370</t>
  </si>
  <si>
    <t>100214604WN</t>
  </si>
  <si>
    <t>1X</t>
  </si>
  <si>
    <t>194137654639</t>
  </si>
  <si>
    <t>2X</t>
  </si>
  <si>
    <t>194137654646</t>
  </si>
  <si>
    <t>3X</t>
  </si>
  <si>
    <t>194137654653</t>
  </si>
  <si>
    <t>4X</t>
  </si>
  <si>
    <t>194137654660</t>
  </si>
  <si>
    <t>0X</t>
  </si>
  <si>
    <t>194137654677</t>
  </si>
  <si>
    <t>194137654684</t>
  </si>
  <si>
    <t>194137654691</t>
  </si>
  <si>
    <t>194137654707</t>
  </si>
  <si>
    <t>194137654714</t>
  </si>
  <si>
    <t>194137654721</t>
  </si>
  <si>
    <t>SF 1546339581526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</si>
</sst>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indexed="8"/>
      <name val="宋体"/>
      <family val="3"/>
      <charset val="134"/>
      <scheme val="minor"/>
    </font>
    <font>
      <sz val="10"/>
      <color rgb="FF000000"/>
      <name val="等线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name val="Aptos"/>
      <family val="1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76" fontId="3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38" fillId="0" borderId="4" xfId="0" applyNumberFormat="1" applyFont="1" applyFill="1" applyBorder="1" applyAlignment="1">
      <alignment horizontal="center"/>
    </xf>
    <xf numFmtId="179" fontId="19" fillId="0" borderId="7" xfId="0" applyNumberFormat="1" applyFont="1" applyBorder="1" applyAlignment="1">
      <alignment horizontal="center" vertical="center"/>
    </xf>
    <xf numFmtId="0" fontId="35" fillId="0" borderId="3" xfId="0" quotePrefix="1" applyFont="1" applyFill="1" applyBorder="1" applyAlignment="1">
      <alignment horizontal="center"/>
    </xf>
    <xf numFmtId="0" fontId="35" fillId="0" borderId="2" xfId="0" quotePrefix="1" applyFont="1" applyFill="1" applyBorder="1" applyAlignment="1">
      <alignment horizontal="center"/>
    </xf>
    <xf numFmtId="49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>
      <alignment horizontal="center" vertical="center"/>
    </xf>
    <xf numFmtId="0" fontId="36" fillId="0" borderId="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5" fillId="0" borderId="6" xfId="0" quotePrefix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9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4"/>
      <c r="B1" s="55"/>
      <c r="C1" s="56"/>
    </row>
    <row r="2" spans="1:3" ht="27" customHeight="1">
      <c r="A2" s="1" t="s">
        <v>1</v>
      </c>
      <c r="B2" s="18" t="s">
        <v>42</v>
      </c>
      <c r="C2" s="57"/>
    </row>
    <row r="3" spans="1:3" ht="27" customHeight="1">
      <c r="A3" s="1" t="s">
        <v>2</v>
      </c>
      <c r="B3" s="2" t="s">
        <v>39</v>
      </c>
      <c r="C3" s="57"/>
    </row>
    <row r="4" spans="1:3" ht="27" customHeight="1">
      <c r="A4" s="1" t="s">
        <v>3</v>
      </c>
      <c r="B4" s="2" t="s">
        <v>40</v>
      </c>
      <c r="C4" s="5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8" t="s">
        <v>13</v>
      </c>
    </row>
    <row r="7" spans="1:3" ht="302.25" customHeight="1">
      <c r="A7" s="1" t="s">
        <v>6</v>
      </c>
      <c r="B7" s="5"/>
      <c r="C7" s="5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9" t="s">
        <v>12</v>
      </c>
    </row>
    <row r="10" spans="1:3" ht="33.75" customHeight="1">
      <c r="A10" s="1" t="s">
        <v>10</v>
      </c>
      <c r="B10" s="7">
        <v>5.2</v>
      </c>
      <c r="C10" s="59"/>
    </row>
    <row r="11" spans="1:3" ht="33.75" customHeight="1">
      <c r="A11" s="1" t="s">
        <v>11</v>
      </c>
      <c r="B11" s="8" t="s">
        <v>0</v>
      </c>
      <c r="C11" s="5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24"/>
    </sheetView>
  </sheetViews>
  <sheetFormatPr defaultRowHeight="13.5"/>
  <cols>
    <col min="1" max="1" width="12.375" style="19" customWidth="1"/>
    <col min="2" max="2" width="10.75" style="19" customWidth="1"/>
    <col min="3" max="3" width="15.125" style="19" customWidth="1"/>
    <col min="4" max="4" width="14.5" style="19" customWidth="1"/>
    <col min="5" max="5" width="20.375" style="51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9" customFormat="1" ht="23.25" customHeight="1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9" customFormat="1" ht="22.5" customHeight="1">
      <c r="A3" s="28"/>
      <c r="B3" s="28"/>
      <c r="C3" s="28"/>
      <c r="D3" s="10" t="s">
        <v>17</v>
      </c>
      <c r="E3" s="64">
        <v>45777</v>
      </c>
      <c r="F3" s="65"/>
      <c r="G3" s="66" t="s">
        <v>52</v>
      </c>
      <c r="H3" s="66"/>
      <c r="I3" s="66"/>
      <c r="J3" s="66"/>
      <c r="K3" s="66"/>
      <c r="L3" s="66"/>
    </row>
    <row r="4" spans="1:12" s="9" customFormat="1" ht="19.5" customHeight="1">
      <c r="A4" s="17"/>
      <c r="B4" s="28"/>
      <c r="C4" s="67" t="s">
        <v>18</v>
      </c>
      <c r="D4" s="67"/>
      <c r="E4" s="68" t="s">
        <v>79</v>
      </c>
      <c r="F4" s="69"/>
      <c r="G4" s="66"/>
      <c r="H4" s="66"/>
      <c r="I4" s="66"/>
      <c r="J4" s="66"/>
      <c r="K4" s="66"/>
      <c r="L4" s="66"/>
    </row>
    <row r="5" spans="1:12" s="9" customFormat="1" ht="26.25" hidden="1" customHeight="1">
      <c r="A5" s="28"/>
      <c r="B5" s="22"/>
      <c r="C5" s="28"/>
      <c r="D5" s="28"/>
      <c r="E5" s="23"/>
      <c r="F5" s="24"/>
      <c r="G5" s="24"/>
      <c r="H5" s="24"/>
      <c r="I5" s="27"/>
      <c r="J5" s="25"/>
      <c r="K5" s="25"/>
      <c r="L5" s="28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43</v>
      </c>
      <c r="F7" s="20" t="s">
        <v>33</v>
      </c>
      <c r="G7" s="33" t="s">
        <v>45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38</v>
      </c>
    </row>
    <row r="8" spans="1:12" ht="13.5" customHeight="1">
      <c r="A8" s="61" t="s">
        <v>53</v>
      </c>
      <c r="B8" s="60" t="s">
        <v>54</v>
      </c>
      <c r="C8" s="49" t="s">
        <v>55</v>
      </c>
      <c r="D8" s="50" t="s">
        <v>47</v>
      </c>
      <c r="E8" s="44" t="s">
        <v>56</v>
      </c>
      <c r="F8" s="42">
        <v>40</v>
      </c>
      <c r="G8" s="43">
        <f>0.03*F8</f>
        <v>1.2</v>
      </c>
      <c r="H8" s="43">
        <f>SUM(F8:G8)</f>
        <v>41.2</v>
      </c>
      <c r="I8" s="38"/>
    </row>
    <row r="9" spans="1:12" ht="13.5" customHeight="1">
      <c r="A9" s="61"/>
      <c r="B9" s="60"/>
      <c r="C9" s="49" t="s">
        <v>55</v>
      </c>
      <c r="D9" s="50" t="s">
        <v>48</v>
      </c>
      <c r="E9" s="45" t="s">
        <v>57</v>
      </c>
      <c r="F9" s="42">
        <v>70</v>
      </c>
      <c r="G9" s="43">
        <f t="shared" ref="G9:G23" si="0">0.03*F9</f>
        <v>2.1</v>
      </c>
      <c r="H9" s="43">
        <f t="shared" ref="H9:H13" si="1">SUM(F9:G9)</f>
        <v>72.099999999999994</v>
      </c>
      <c r="I9" s="38"/>
      <c r="J9" s="39"/>
    </row>
    <row r="10" spans="1:12" ht="13.5" customHeight="1">
      <c r="A10" s="61"/>
      <c r="B10" s="60"/>
      <c r="C10" s="49" t="s">
        <v>55</v>
      </c>
      <c r="D10" s="50" t="s">
        <v>49</v>
      </c>
      <c r="E10" s="45" t="s">
        <v>58</v>
      </c>
      <c r="F10" s="42">
        <v>85</v>
      </c>
      <c r="G10" s="43">
        <f t="shared" si="0"/>
        <v>2.5499999999999998</v>
      </c>
      <c r="H10" s="43">
        <f t="shared" si="1"/>
        <v>87.55</v>
      </c>
      <c r="I10" s="38"/>
      <c r="J10" s="39"/>
    </row>
    <row r="11" spans="1:12" ht="13.5" customHeight="1">
      <c r="A11" s="61"/>
      <c r="B11" s="60"/>
      <c r="C11" s="49" t="s">
        <v>55</v>
      </c>
      <c r="D11" s="50" t="s">
        <v>50</v>
      </c>
      <c r="E11" s="45" t="s">
        <v>59</v>
      </c>
      <c r="F11" s="42">
        <v>80</v>
      </c>
      <c r="G11" s="43">
        <f t="shared" si="0"/>
        <v>2.4</v>
      </c>
      <c r="H11" s="43">
        <f t="shared" si="1"/>
        <v>82.4</v>
      </c>
      <c r="I11" s="38"/>
      <c r="J11" s="39"/>
    </row>
    <row r="12" spans="1:12" ht="13.5" customHeight="1">
      <c r="A12" s="61"/>
      <c r="B12" s="60"/>
      <c r="C12" s="49" t="s">
        <v>55</v>
      </c>
      <c r="D12" s="50" t="s">
        <v>51</v>
      </c>
      <c r="E12" s="45" t="s">
        <v>60</v>
      </c>
      <c r="F12" s="42">
        <v>60</v>
      </c>
      <c r="G12" s="43">
        <f t="shared" si="0"/>
        <v>1.7999999999999998</v>
      </c>
      <c r="H12" s="43">
        <f t="shared" si="1"/>
        <v>61.8</v>
      </c>
      <c r="I12" s="38"/>
      <c r="J12" s="39"/>
    </row>
    <row r="13" spans="1:12" ht="13.5" customHeight="1">
      <c r="A13" s="61"/>
      <c r="B13" s="60"/>
      <c r="C13" s="49" t="s">
        <v>55</v>
      </c>
      <c r="D13" s="50" t="s">
        <v>61</v>
      </c>
      <c r="E13" s="45" t="s">
        <v>62</v>
      </c>
      <c r="F13" s="42">
        <v>30</v>
      </c>
      <c r="G13" s="43">
        <f t="shared" si="0"/>
        <v>0.89999999999999991</v>
      </c>
      <c r="H13" s="43">
        <f t="shared" si="1"/>
        <v>30.9</v>
      </c>
      <c r="I13" s="38"/>
      <c r="J13" s="39"/>
    </row>
    <row r="14" spans="1:12" ht="13.5" customHeight="1">
      <c r="A14" s="61"/>
      <c r="B14" s="60"/>
      <c r="C14" s="49" t="s">
        <v>63</v>
      </c>
      <c r="D14" s="50" t="s">
        <v>64</v>
      </c>
      <c r="E14" s="45" t="s">
        <v>65</v>
      </c>
      <c r="F14" s="42">
        <v>115</v>
      </c>
      <c r="G14" s="43">
        <f t="shared" si="0"/>
        <v>3.4499999999999997</v>
      </c>
      <c r="H14" s="43">
        <f t="shared" ref="H14:H23" si="2">SUM(F14:G14)</f>
        <v>118.45</v>
      </c>
      <c r="I14" s="38"/>
      <c r="J14" s="39" t="s">
        <v>46</v>
      </c>
    </row>
    <row r="15" spans="1:12" ht="13.5" customHeight="1">
      <c r="A15" s="61"/>
      <c r="B15" s="60"/>
      <c r="C15" s="49" t="s">
        <v>63</v>
      </c>
      <c r="D15" s="50" t="s">
        <v>66</v>
      </c>
      <c r="E15" s="45" t="s">
        <v>67</v>
      </c>
      <c r="F15" s="42">
        <v>140</v>
      </c>
      <c r="G15" s="43">
        <f t="shared" si="0"/>
        <v>4.2</v>
      </c>
      <c r="H15" s="43">
        <f t="shared" si="2"/>
        <v>144.19999999999999</v>
      </c>
      <c r="I15" s="38"/>
      <c r="J15" s="39"/>
    </row>
    <row r="16" spans="1:12" ht="13.5" customHeight="1">
      <c r="A16" s="61"/>
      <c r="B16" s="60"/>
      <c r="C16" s="49" t="s">
        <v>63</v>
      </c>
      <c r="D16" s="50" t="s">
        <v>68</v>
      </c>
      <c r="E16" s="45" t="s">
        <v>69</v>
      </c>
      <c r="F16" s="42">
        <v>85</v>
      </c>
      <c r="G16" s="43">
        <f t="shared" si="0"/>
        <v>2.5499999999999998</v>
      </c>
      <c r="H16" s="43">
        <f t="shared" si="2"/>
        <v>87.55</v>
      </c>
      <c r="I16" s="38"/>
      <c r="J16" s="39"/>
    </row>
    <row r="17" spans="1:12" ht="13.5" customHeight="1">
      <c r="A17" s="61"/>
      <c r="B17" s="60"/>
      <c r="C17" s="49" t="s">
        <v>63</v>
      </c>
      <c r="D17" s="50" t="s">
        <v>70</v>
      </c>
      <c r="E17" s="45" t="s">
        <v>71</v>
      </c>
      <c r="F17" s="42">
        <v>40</v>
      </c>
      <c r="G17" s="43">
        <f t="shared" si="0"/>
        <v>1.2</v>
      </c>
      <c r="H17" s="43">
        <f t="shared" si="2"/>
        <v>41.2</v>
      </c>
      <c r="I17" s="38"/>
      <c r="J17" s="39"/>
    </row>
    <row r="18" spans="1:12" ht="13.5" customHeight="1">
      <c r="A18" s="61"/>
      <c r="B18" s="60"/>
      <c r="C18" s="49" t="s">
        <v>63</v>
      </c>
      <c r="D18" s="50" t="s">
        <v>72</v>
      </c>
      <c r="E18" s="45" t="s">
        <v>73</v>
      </c>
      <c r="F18" s="42">
        <v>60</v>
      </c>
      <c r="G18" s="43">
        <f t="shared" si="0"/>
        <v>1.7999999999999998</v>
      </c>
      <c r="H18" s="43">
        <f t="shared" si="2"/>
        <v>61.8</v>
      </c>
      <c r="I18" s="38"/>
      <c r="J18" s="39"/>
    </row>
    <row r="19" spans="1:12" ht="15">
      <c r="A19" s="61"/>
      <c r="B19" s="60"/>
      <c r="C19" s="49" t="s">
        <v>63</v>
      </c>
      <c r="D19" s="50" t="s">
        <v>64</v>
      </c>
      <c r="E19" s="44" t="s">
        <v>74</v>
      </c>
      <c r="F19" s="42">
        <v>115</v>
      </c>
      <c r="G19" s="43">
        <f t="shared" si="0"/>
        <v>3.4499999999999997</v>
      </c>
      <c r="H19" s="43">
        <f t="shared" si="2"/>
        <v>118.45</v>
      </c>
      <c r="I19" s="38"/>
      <c r="J19" s="39"/>
    </row>
    <row r="20" spans="1:12" ht="15">
      <c r="A20" s="37"/>
      <c r="B20" s="52"/>
      <c r="C20" s="49" t="s">
        <v>63</v>
      </c>
      <c r="D20" s="50" t="s">
        <v>66</v>
      </c>
      <c r="E20" s="53" t="s">
        <v>75</v>
      </c>
      <c r="F20" s="42">
        <v>140</v>
      </c>
      <c r="G20" s="43">
        <f t="shared" si="0"/>
        <v>4.2</v>
      </c>
      <c r="H20" s="43">
        <f t="shared" si="2"/>
        <v>144.19999999999999</v>
      </c>
      <c r="I20" s="38"/>
      <c r="J20" s="39"/>
      <c r="K20" s="38"/>
      <c r="L20" s="38"/>
    </row>
    <row r="21" spans="1:12" ht="15">
      <c r="A21" s="38"/>
      <c r="B21" s="38"/>
      <c r="C21" s="47" t="s">
        <v>63</v>
      </c>
      <c r="D21" s="47" t="s">
        <v>68</v>
      </c>
      <c r="E21" s="41" t="s">
        <v>76</v>
      </c>
      <c r="F21" s="48">
        <v>85</v>
      </c>
      <c r="G21" s="43">
        <f t="shared" si="0"/>
        <v>2.5499999999999998</v>
      </c>
      <c r="H21" s="43">
        <f t="shared" si="2"/>
        <v>87.55</v>
      </c>
      <c r="I21" s="38"/>
      <c r="J21" s="39"/>
    </row>
    <row r="22" spans="1:12" ht="15">
      <c r="A22" s="38"/>
      <c r="B22" s="38"/>
      <c r="C22" s="47" t="s">
        <v>63</v>
      </c>
      <c r="D22" s="47" t="s">
        <v>70</v>
      </c>
      <c r="E22" s="46" t="s">
        <v>77</v>
      </c>
      <c r="F22" s="40">
        <v>40</v>
      </c>
      <c r="G22" s="43">
        <f t="shared" si="0"/>
        <v>1.2</v>
      </c>
      <c r="H22" s="43">
        <f t="shared" si="2"/>
        <v>41.2</v>
      </c>
      <c r="I22" s="38"/>
    </row>
    <row r="23" spans="1:12" ht="15">
      <c r="A23" s="38"/>
      <c r="B23" s="38"/>
      <c r="C23" s="47" t="s">
        <v>63</v>
      </c>
      <c r="D23" s="47" t="s">
        <v>72</v>
      </c>
      <c r="E23" s="46" t="s">
        <v>78</v>
      </c>
      <c r="F23" s="36">
        <v>60</v>
      </c>
      <c r="G23" s="43">
        <f t="shared" si="0"/>
        <v>1.7999999999999998</v>
      </c>
      <c r="H23" s="43">
        <f t="shared" si="2"/>
        <v>61.8</v>
      </c>
      <c r="I23" s="38"/>
    </row>
    <row r="24" spans="1:12">
      <c r="F24" s="70">
        <f>SUM(F8:F23)</f>
        <v>1245</v>
      </c>
    </row>
  </sheetData>
  <mergeCells count="8">
    <mergeCell ref="B8:B19"/>
    <mergeCell ref="A8:A1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2025-04-30T08:30:23Z</cp:lastPrinted>
  <dcterms:created xsi:type="dcterms:W3CDTF">2017-02-25T05:34:00Z</dcterms:created>
  <dcterms:modified xsi:type="dcterms:W3CDTF">2025-04-30T08:33:16Z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