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<sst xmlns="http://schemas.openxmlformats.org/spreadsheetml/2006/main" count="114" uniqueCount="73">
  <si>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</si>
  <si>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</si>
  <si>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</si>
  <si>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</si>
  <si>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SF3182355739603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</si>
  <si>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</si>
  <si>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</si>
  <si>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</si>
  <si>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</si>
  <si>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</si>
  <si>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</si>
  <si>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</si>
  <si>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</si>
  <si>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</si>
  <si>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</si>
  <si>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</si>
  <si>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</si>
  <si>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</si>
  <si>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</si>
  <si>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</si>
  <si>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</si>
  <si>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</si>
  <si>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</si>
  <si>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</si>
  <si>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</si>
  <si>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</si>
  <si>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</si>
  <si>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</si>
  <si>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</si>
  <si>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79349-01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</si>
  <si>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</si>
  <si>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6631-730</t>
  </si>
  <si>
    <t>712</t>
  </si>
  <si>
    <t>XS</t>
  </si>
  <si>
    <t>1/1</t>
  </si>
  <si>
    <t>2.6</t>
  </si>
  <si>
    <t>3</t>
  </si>
  <si>
    <t>20*20*30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</si>
  <si>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</si>
  <si>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</si>
  <si>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</si>
  <si>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</si>
  <si>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</si>
  <si>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</si>
  <si>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717</t>
  </si>
  <si>
    <t>白色再生空白标(6.0*2.5)
（blank care label)</t>
  </si>
  <si>
    <t>合计</t>
  </si>
  <si>
    <t>Factory name (工厂名称)</t>
  </si>
  <si>
    <t>PO. Number(订单号)</t>
  </si>
  <si>
    <t>Style Code.(款号)</t>
  </si>
  <si>
    <t>Product Code.(产品编号)</t>
  </si>
  <si>
    <t>RECYCLE CARE LABEL RECYCLE COMPONENT LABEL
blank care label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</si>
  <si>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</si>
  <si>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</si>
  <si>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</si>
  <si>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</si>
  <si>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</si>
  <si>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</si>
  <si>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</si>
  <si>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</si>
  <si>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3kg</t>
  </si>
  <si>
    <t>Made In China</t>
  </si>
  <si>
    <t>Net Weight（净重）</t>
  </si>
  <si>
    <t>2.6kg</t>
  </si>
  <si>
    <t>Remark（备注）</t>
  </si>
  <si>
    <t>06631730712013</t>
  </si>
  <si>
    <t>06631730712020</t>
  </si>
  <si>
    <t>06631730712037</t>
  </si>
  <si>
    <t>06631730712044</t>
  </si>
  <si>
    <t>06631730717018</t>
  </si>
  <si>
    <t>06631730717025</t>
  </si>
  <si>
    <t>06631730717032</t>
  </si>
  <si>
    <t>06631730717049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</si>
</sst>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7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 wrapText="1"/>
    </xf>
    <xf numFmtId="49" fontId="16" fillId="0" borderId="1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104775</xdr:colOff>
      <xdr:row>1</xdr:row>
      <xdr:rowOff>314325</xdr:rowOff>
    </xdr:from>
    <xdr:to>
      <xdr:col>8</xdr:col>
      <xdr:colOff>295275</xdr:colOff>
      <xdr:row>4</xdr:row>
      <xdr:rowOff>323850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924550" y="647700"/>
          <a:ext cx="1562100" cy="8667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231775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276225</xdr:colOff>
      <xdr:row>6</xdr:row>
      <xdr:rowOff>219075</xdr:rowOff>
    </xdr:from>
    <xdr:to>
      <xdr:col>1</xdr:col>
      <xdr:colOff>1581150</xdr:colOff>
      <xdr:row>6</xdr:row>
      <xdr:rowOff>1343660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38375" y="3390900"/>
          <a:ext cx="1304925" cy="11245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3"/>
  <sheetViews>
    <sheetView tabSelected="1" workbookViewId="0">
      <selection activeCell="S13" sqref="S13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45783</v>
      </c>
      <c r="F3" s="27"/>
      <c r="G3" s="28"/>
      <c r="H3" s="29"/>
      <c r="I3" s="59"/>
      <c r="J3" s="60"/>
      <c r="K3" s="60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1"/>
      <c r="J4" s="62"/>
      <c r="K4" s="62"/>
      <c r="L4" s="61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9"/>
      <c r="J5" s="60"/>
      <c r="K5" s="60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51" t="s">
        <v>31</v>
      </c>
      <c r="D8" s="52" t="s">
        <v>32</v>
      </c>
      <c r="E8" s="53" t="s">
        <v>33</v>
      </c>
      <c r="F8" s="54">
        <v>390</v>
      </c>
      <c r="G8" s="54">
        <f t="shared" ref="G8:G16" si="0">F8*0.05</f>
        <v>19.5</v>
      </c>
      <c r="H8" s="54">
        <f t="shared" ref="H8:H16" si="1">F8+G8</f>
        <v>409.5</v>
      </c>
      <c r="I8" s="63" t="s">
        <v>34</v>
      </c>
      <c r="J8" s="64" t="s">
        <v>35</v>
      </c>
      <c r="K8" s="64" t="s">
        <v>36</v>
      </c>
      <c r="L8" s="64" t="s">
        <v>37</v>
      </c>
      <c r="M8" s="65"/>
      <c r="N8" s="65"/>
      <c r="O8" s="65"/>
      <c r="P8" s="65"/>
      <c r="Q8" s="68"/>
    </row>
    <row r="9" s="19" customFormat="1" ht="20" customHeight="1" spans="1:17">
      <c r="A9" s="49"/>
      <c r="B9" s="50"/>
      <c r="C9" s="51"/>
      <c r="D9" s="52"/>
      <c r="E9" s="53" t="s">
        <v>38</v>
      </c>
      <c r="F9" s="54">
        <v>585</v>
      </c>
      <c r="G9" s="54">
        <f t="shared" si="0"/>
        <v>29.25</v>
      </c>
      <c r="H9" s="54">
        <f t="shared" si="1"/>
        <v>614.25</v>
      </c>
      <c r="I9" s="66"/>
      <c r="J9" s="67"/>
      <c r="K9" s="67"/>
      <c r="L9" s="67"/>
      <c r="M9" s="65"/>
      <c r="N9" s="65"/>
      <c r="O9" s="65"/>
      <c r="P9" s="65"/>
      <c r="Q9" s="68"/>
    </row>
    <row r="10" s="19" customFormat="1" ht="20" customHeight="1" spans="1:17">
      <c r="A10" s="49"/>
      <c r="B10" s="50"/>
      <c r="C10" s="51"/>
      <c r="D10" s="52"/>
      <c r="E10" s="53" t="s">
        <v>39</v>
      </c>
      <c r="F10" s="54">
        <v>345</v>
      </c>
      <c r="G10" s="54">
        <f t="shared" si="0"/>
        <v>17.25</v>
      </c>
      <c r="H10" s="54">
        <f t="shared" si="1"/>
        <v>362.25</v>
      </c>
      <c r="I10" s="66"/>
      <c r="J10" s="67"/>
      <c r="K10" s="67"/>
      <c r="L10" s="67"/>
      <c r="M10" s="65"/>
      <c r="N10" s="65"/>
      <c r="O10" s="65"/>
      <c r="P10" s="65"/>
      <c r="Q10" s="68"/>
    </row>
    <row r="11" s="19" customFormat="1" ht="20" customHeight="1" spans="1:17">
      <c r="A11" s="49"/>
      <c r="B11" s="50"/>
      <c r="C11" s="51"/>
      <c r="D11" s="52"/>
      <c r="E11" s="53" t="s">
        <v>40</v>
      </c>
      <c r="F11" s="54">
        <v>180</v>
      </c>
      <c r="G11" s="54">
        <f t="shared" si="0"/>
        <v>9</v>
      </c>
      <c r="H11" s="54">
        <f t="shared" si="1"/>
        <v>189</v>
      </c>
      <c r="I11" s="66"/>
      <c r="J11" s="67"/>
      <c r="K11" s="67"/>
      <c r="L11" s="67"/>
      <c r="M11" s="65"/>
      <c r="N11" s="65"/>
      <c r="O11" s="65"/>
      <c r="P11" s="65"/>
      <c r="Q11" s="68"/>
    </row>
    <row r="12" s="19" customFormat="1" ht="30" spans="1:17">
      <c r="A12" s="55" t="s">
        <v>29</v>
      </c>
      <c r="B12" s="50" t="s">
        <v>41</v>
      </c>
      <c r="C12" s="51" t="s">
        <v>31</v>
      </c>
      <c r="D12" s="52" t="s">
        <v>32</v>
      </c>
      <c r="E12" s="56"/>
      <c r="F12" s="57">
        <f>SUM(F8:F11)</f>
        <v>1500</v>
      </c>
      <c r="G12" s="54">
        <f t="shared" si="0"/>
        <v>75</v>
      </c>
      <c r="H12" s="54">
        <f t="shared" si="1"/>
        <v>1575</v>
      </c>
      <c r="I12" s="66"/>
      <c r="J12" s="67"/>
      <c r="K12" s="67"/>
      <c r="L12" s="67"/>
      <c r="M12" s="68"/>
      <c r="N12" s="65"/>
      <c r="O12" s="68"/>
      <c r="P12" s="65"/>
      <c r="Q12" s="68"/>
    </row>
    <row r="13" s="19" customFormat="1" ht="30" spans="1:12">
      <c r="A13" s="55" t="s">
        <v>29</v>
      </c>
      <c r="B13" s="50" t="s">
        <v>42</v>
      </c>
      <c r="C13" s="51" t="s">
        <v>31</v>
      </c>
      <c r="D13" s="52" t="s">
        <v>32</v>
      </c>
      <c r="E13" s="56"/>
      <c r="F13" s="57">
        <f>SUM(F12:F12)</f>
        <v>1500</v>
      </c>
      <c r="G13" s="54">
        <f t="shared" si="0"/>
        <v>75</v>
      </c>
      <c r="H13" s="54">
        <f t="shared" si="1"/>
        <v>1575</v>
      </c>
      <c r="I13" s="66"/>
      <c r="J13" s="67"/>
      <c r="K13" s="67"/>
      <c r="L13" s="67"/>
    </row>
    <row r="14" s="19" customFormat="1" ht="30" spans="1:12">
      <c r="A14" s="55" t="s">
        <v>29</v>
      </c>
      <c r="B14" s="50" t="s">
        <v>43</v>
      </c>
      <c r="C14" s="51" t="s">
        <v>31</v>
      </c>
      <c r="D14" s="52" t="s">
        <v>32</v>
      </c>
      <c r="E14" s="56"/>
      <c r="F14" s="57">
        <f>SUM(F13:F13)</f>
        <v>1500</v>
      </c>
      <c r="G14" s="54">
        <f t="shared" ref="G14:G23" si="2">F14*0.05</f>
        <v>75</v>
      </c>
      <c r="H14" s="54">
        <f t="shared" ref="H14:H23" si="3">F14+G14</f>
        <v>1575</v>
      </c>
      <c r="I14" s="66"/>
      <c r="J14" s="67"/>
      <c r="K14" s="67"/>
      <c r="L14" s="67"/>
    </row>
    <row r="15" s="19" customFormat="1" ht="20" customHeight="1" spans="1:17">
      <c r="A15" s="49" t="s">
        <v>29</v>
      </c>
      <c r="B15" s="50" t="s">
        <v>30</v>
      </c>
      <c r="C15" s="51" t="s">
        <v>31</v>
      </c>
      <c r="D15" s="52" t="s">
        <v>44</v>
      </c>
      <c r="E15" s="53" t="s">
        <v>33</v>
      </c>
      <c r="F15" s="54">
        <v>390</v>
      </c>
      <c r="G15" s="54">
        <f t="shared" si="2"/>
        <v>19.5</v>
      </c>
      <c r="H15" s="54">
        <f t="shared" si="3"/>
        <v>409.5</v>
      </c>
      <c r="I15" s="66"/>
      <c r="J15" s="67"/>
      <c r="K15" s="67"/>
      <c r="L15" s="67"/>
      <c r="M15" s="65"/>
      <c r="N15" s="65"/>
      <c r="O15" s="65"/>
      <c r="P15" s="65"/>
      <c r="Q15" s="68"/>
    </row>
    <row r="16" s="19" customFormat="1" ht="20" customHeight="1" spans="1:17">
      <c r="A16" s="49"/>
      <c r="B16" s="50"/>
      <c r="C16" s="51"/>
      <c r="D16" s="52"/>
      <c r="E16" s="53" t="s">
        <v>38</v>
      </c>
      <c r="F16" s="54">
        <v>585</v>
      </c>
      <c r="G16" s="54">
        <f t="shared" si="2"/>
        <v>29.25</v>
      </c>
      <c r="H16" s="54">
        <f t="shared" si="3"/>
        <v>614.25</v>
      </c>
      <c r="I16" s="66"/>
      <c r="J16" s="67"/>
      <c r="K16" s="67"/>
      <c r="L16" s="67"/>
      <c r="M16" s="65"/>
      <c r="N16" s="65"/>
      <c r="O16" s="65"/>
      <c r="P16" s="65"/>
      <c r="Q16" s="68"/>
    </row>
    <row r="17" s="19" customFormat="1" ht="20" customHeight="1" spans="1:17">
      <c r="A17" s="49"/>
      <c r="B17" s="50"/>
      <c r="C17" s="51"/>
      <c r="D17" s="52"/>
      <c r="E17" s="53" t="s">
        <v>39</v>
      </c>
      <c r="F17" s="54">
        <v>345</v>
      </c>
      <c r="G17" s="54">
        <f t="shared" si="2"/>
        <v>17.25</v>
      </c>
      <c r="H17" s="54">
        <f t="shared" si="3"/>
        <v>362.25</v>
      </c>
      <c r="I17" s="66"/>
      <c r="J17" s="67"/>
      <c r="K17" s="67"/>
      <c r="L17" s="67"/>
      <c r="M17" s="65"/>
      <c r="N17" s="65"/>
      <c r="O17" s="65"/>
      <c r="P17" s="65"/>
      <c r="Q17" s="68"/>
    </row>
    <row r="18" s="19" customFormat="1" ht="20" customHeight="1" spans="1:17">
      <c r="A18" s="49"/>
      <c r="B18" s="50"/>
      <c r="C18" s="51"/>
      <c r="D18" s="52"/>
      <c r="E18" s="53" t="s">
        <v>40</v>
      </c>
      <c r="F18" s="54">
        <v>180</v>
      </c>
      <c r="G18" s="54">
        <f t="shared" si="2"/>
        <v>9</v>
      </c>
      <c r="H18" s="54">
        <f t="shared" si="3"/>
        <v>189</v>
      </c>
      <c r="I18" s="66"/>
      <c r="J18" s="67"/>
      <c r="K18" s="67"/>
      <c r="L18" s="67"/>
      <c r="M18" s="65"/>
      <c r="N18" s="65"/>
      <c r="O18" s="65"/>
      <c r="P18" s="65"/>
      <c r="Q18" s="68"/>
    </row>
    <row r="19" s="19" customFormat="1" ht="30" spans="1:17">
      <c r="A19" s="55" t="s">
        <v>29</v>
      </c>
      <c r="B19" s="50" t="s">
        <v>41</v>
      </c>
      <c r="C19" s="51" t="s">
        <v>31</v>
      </c>
      <c r="D19" s="52" t="s">
        <v>44</v>
      </c>
      <c r="E19" s="56"/>
      <c r="F19" s="57">
        <f>SUM(F15:F18)</f>
        <v>1500</v>
      </c>
      <c r="G19" s="54">
        <f t="shared" si="2"/>
        <v>75</v>
      </c>
      <c r="H19" s="54">
        <f t="shared" si="3"/>
        <v>1575</v>
      </c>
      <c r="I19" s="66"/>
      <c r="J19" s="67"/>
      <c r="K19" s="67"/>
      <c r="L19" s="67"/>
      <c r="M19" s="68"/>
      <c r="N19" s="65"/>
      <c r="O19" s="68"/>
      <c r="P19" s="65"/>
      <c r="Q19" s="68"/>
    </row>
    <row r="20" s="19" customFormat="1" ht="30" spans="1:12">
      <c r="A20" s="55" t="s">
        <v>29</v>
      </c>
      <c r="B20" s="50" t="s">
        <v>42</v>
      </c>
      <c r="C20" s="51" t="s">
        <v>31</v>
      </c>
      <c r="D20" s="52" t="s">
        <v>44</v>
      </c>
      <c r="E20" s="56"/>
      <c r="F20" s="57">
        <f t="shared" ref="F20:F22" si="4">SUM(F19:F19)</f>
        <v>1500</v>
      </c>
      <c r="G20" s="54">
        <f t="shared" si="2"/>
        <v>75</v>
      </c>
      <c r="H20" s="54">
        <f t="shared" si="3"/>
        <v>1575</v>
      </c>
      <c r="I20" s="66"/>
      <c r="J20" s="67"/>
      <c r="K20" s="67"/>
      <c r="L20" s="67"/>
    </row>
    <row r="21" s="19" customFormat="1" ht="30" spans="1:12">
      <c r="A21" s="55" t="s">
        <v>29</v>
      </c>
      <c r="B21" s="50" t="s">
        <v>43</v>
      </c>
      <c r="C21" s="51" t="s">
        <v>31</v>
      </c>
      <c r="D21" s="52" t="s">
        <v>44</v>
      </c>
      <c r="E21" s="56"/>
      <c r="F21" s="57">
        <f t="shared" si="4"/>
        <v>1500</v>
      </c>
      <c r="G21" s="54">
        <f t="shared" si="2"/>
        <v>75</v>
      </c>
      <c r="H21" s="54">
        <f t="shared" si="3"/>
        <v>1575</v>
      </c>
      <c r="I21" s="66"/>
      <c r="J21" s="67"/>
      <c r="K21" s="67"/>
      <c r="L21" s="67"/>
    </row>
    <row r="22" s="19" customFormat="1" ht="27" spans="1:12">
      <c r="A22" s="55" t="s">
        <v>29</v>
      </c>
      <c r="B22" s="50" t="s">
        <v>45</v>
      </c>
      <c r="C22" s="51" t="s">
        <v>31</v>
      </c>
      <c r="D22" s="52"/>
      <c r="E22" s="56"/>
      <c r="F22" s="57">
        <f>F14+F21</f>
        <v>3000</v>
      </c>
      <c r="G22" s="54">
        <f t="shared" si="2"/>
        <v>150</v>
      </c>
      <c r="H22" s="54">
        <f t="shared" si="3"/>
        <v>3150</v>
      </c>
      <c r="I22" s="66"/>
      <c r="J22" s="67"/>
      <c r="K22" s="67"/>
      <c r="L22" s="67"/>
    </row>
    <row r="23" s="19" customFormat="1" ht="15" spans="1:12">
      <c r="A23" s="58" t="s">
        <v>46</v>
      </c>
      <c r="B23" s="10"/>
      <c r="C23" s="10"/>
      <c r="D23" s="52"/>
      <c r="E23" s="10"/>
      <c r="F23" s="51">
        <f>SUM(F8:F22)</f>
        <v>15000</v>
      </c>
      <c r="G23" s="54">
        <f t="shared" si="2"/>
        <v>750</v>
      </c>
      <c r="H23" s="54">
        <f t="shared" si="3"/>
        <v>15750</v>
      </c>
      <c r="I23" s="69"/>
      <c r="J23" s="69"/>
      <c r="K23" s="69"/>
      <c r="L23" s="69"/>
    </row>
  </sheetData>
  <mergeCells count="16">
    <mergeCell ref="A1:L1"/>
    <mergeCell ref="A2:L2"/>
    <mergeCell ref="E3:F3"/>
    <mergeCell ref="E4:F4"/>
    <mergeCell ref="A8:A11"/>
    <mergeCell ref="A15:A18"/>
    <mergeCell ref="B8:B11"/>
    <mergeCell ref="B15:B18"/>
    <mergeCell ref="C8:C11"/>
    <mergeCell ref="C15:C18"/>
    <mergeCell ref="D8:D11"/>
    <mergeCell ref="D15:D18"/>
    <mergeCell ref="I8:I22"/>
    <mergeCell ref="J8:J22"/>
    <mergeCell ref="K8:K22"/>
    <mergeCell ref="L8:L22"/>
  </mergeCells>
  <pageMargins left="0.75" right="0.75" top="1" bottom="1" header="0.5" footer="0.5"/>
  <pageSetup paperSize="9" scale="67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1"/>
  <sheetViews>
    <sheetView topLeftCell="A6" workbookViewId="0">
      <selection activeCell="B32" sqref="B32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47</v>
      </c>
      <c r="B2" s="6"/>
      <c r="C2" s="7"/>
    </row>
    <row r="3" s="1" customFormat="1" ht="15.75" spans="1:3">
      <c r="A3" s="5" t="s">
        <v>48</v>
      </c>
      <c r="B3" s="8" t="s">
        <v>29</v>
      </c>
      <c r="C3" s="9"/>
    </row>
    <row r="4" s="1" customFormat="1" ht="15.75" spans="1:3">
      <c r="A4" s="5" t="s">
        <v>49</v>
      </c>
      <c r="B4" s="10" t="s">
        <v>31</v>
      </c>
      <c r="C4" s="9"/>
    </row>
    <row r="5" s="1" customFormat="1" ht="108" customHeight="1" spans="1:3">
      <c r="A5" s="5" t="s">
        <v>50</v>
      </c>
      <c r="B5" s="11" t="s">
        <v>51</v>
      </c>
      <c r="C5" s="12" t="s">
        <v>52</v>
      </c>
    </row>
    <row r="6" s="1" customFormat="1" ht="14.25" spans="1:3">
      <c r="A6" s="5" t="s">
        <v>53</v>
      </c>
      <c r="B6" s="13" t="s">
        <v>54</v>
      </c>
      <c r="C6" s="14" t="s">
        <v>55</v>
      </c>
    </row>
    <row r="7" s="1" customFormat="1" ht="123" customHeight="1" spans="1:3">
      <c r="A7" s="5" t="s">
        <v>56</v>
      </c>
      <c r="B7" s="13"/>
      <c r="C7" s="14"/>
    </row>
    <row r="8" s="1" customFormat="1" ht="14.25" spans="1:3">
      <c r="A8" s="5" t="s">
        <v>57</v>
      </c>
      <c r="B8" s="15" t="s">
        <v>37</v>
      </c>
      <c r="C8" s="16" t="s">
        <v>58</v>
      </c>
    </row>
    <row r="9" s="1" customFormat="1" ht="14.25" spans="1:3">
      <c r="A9" s="5" t="s">
        <v>59</v>
      </c>
      <c r="B9" s="17" t="s">
        <v>60</v>
      </c>
      <c r="C9" s="9" t="s">
        <v>61</v>
      </c>
    </row>
    <row r="10" s="1" customFormat="1" ht="14.25" spans="1:3">
      <c r="A10" s="5" t="s">
        <v>62</v>
      </c>
      <c r="B10" s="17" t="s">
        <v>63</v>
      </c>
      <c r="C10" s="9"/>
    </row>
    <row r="11" s="1" customFormat="1" ht="14.25" spans="1:3">
      <c r="A11" s="5" t="s">
        <v>64</v>
      </c>
      <c r="B11" s="17"/>
      <c r="C11" s="18"/>
    </row>
    <row r="15" spans="2:2">
      <c r="B15" s="70" t="s">
        <v>65</v>
      </c>
    </row>
    <row r="16" spans="2:2">
      <c r="B16" s="70" t="s">
        <v>66</v>
      </c>
    </row>
    <row r="17" spans="2:2">
      <c r="B17" s="70" t="s">
        <v>67</v>
      </c>
    </row>
    <row r="18" spans="2:2">
      <c r="B18" s="70" t="s">
        <v>68</v>
      </c>
    </row>
    <row r="19" spans="2:2">
      <c r="B19" s="70" t="s">
        <v>65</v>
      </c>
    </row>
    <row r="20" spans="2:2">
      <c r="B20" s="70" t="s">
        <v>66</v>
      </c>
    </row>
    <row r="21" spans="2:2">
      <c r="B21" s="70" t="s">
        <v>67</v>
      </c>
    </row>
    <row r="22" spans="2:2">
      <c r="B22" s="70" t="s">
        <v>68</v>
      </c>
    </row>
    <row r="24" spans="2:2">
      <c r="B24" s="70" t="s">
        <v>69</v>
      </c>
    </row>
    <row r="25" spans="2:2">
      <c r="B25" s="70" t="s">
        <v>70</v>
      </c>
    </row>
    <row r="26" spans="2:2">
      <c r="B26" s="70" t="s">
        <v>71</v>
      </c>
    </row>
    <row r="27" spans="2:2">
      <c r="B27" s="70" t="s">
        <v>72</v>
      </c>
    </row>
    <row r="28" spans="2:2">
      <c r="B28" s="70" t="s">
        <v>69</v>
      </c>
    </row>
    <row r="29" spans="2:2">
      <c r="B29" s="70" t="s">
        <v>70</v>
      </c>
    </row>
    <row r="30" spans="2:2">
      <c r="B30" s="70" t="s">
        <v>71</v>
      </c>
    </row>
    <row r="31" spans="2:2">
      <c r="B31" s="70" t="s">
        <v>72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2025-04-29T12:01:00Z</dcterms:created>
  <dcterms:modified xsi:type="dcterms:W3CDTF">2025-05-06T03:31:16Z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8A236FBDA02A4A3ABAC9C8F4A017E799_11</vt:lpwstr>
  </property>
  <property fmtid="{D5CDD505-2E9C-101B-9397-08002B2CF9AE}" pid="3" name="KSOProductBuildVer">
    <vt:lpwstr>2052-12.1.0.20784</vt:lpwstr>
  </property>
</Properties>
</file>