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<sst xmlns="http://schemas.openxmlformats.org/spreadsheetml/2006/main" count="114" uniqueCount="73">
  <si>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</si>
  <si>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</si>
  <si>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</si>
  <si>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</si>
  <si>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SF3182355739603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</si>
  <si>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</si>
  <si>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</si>
  <si>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</si>
  <si>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</si>
  <si>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</si>
  <si>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</si>
  <si>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</si>
  <si>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</si>
  <si>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</si>
  <si>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</si>
  <si>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</si>
  <si>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</si>
  <si>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</si>
  <si>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</si>
  <si>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</si>
  <si>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</si>
  <si>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</si>
  <si>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</si>
  <si>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</si>
  <si>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</si>
  <si>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</si>
  <si>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</si>
  <si>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</si>
  <si>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</si>
  <si>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79349-01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</si>
  <si>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</si>
  <si>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6631-730</t>
  </si>
  <si>
    <t>712</t>
  </si>
  <si>
    <t>XS</t>
  </si>
  <si>
    <t>1/1</t>
  </si>
  <si>
    <t>2.6</t>
  </si>
  <si>
    <t>3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</si>
  <si>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</si>
  <si>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</si>
  <si>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</si>
  <si>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</si>
  <si>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</si>
  <si>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</si>
  <si>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</si>
  <si>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717</t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</si>
  <si>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</si>
  <si>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</si>
  <si>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</si>
  <si>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</si>
  <si>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</si>
  <si>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</si>
  <si>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>RECYCLE CARE LABEL RECYCLE COMPONENT LABEL
blank care label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</si>
  <si>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</si>
  <si>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</si>
  <si>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</si>
  <si>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</si>
  <si>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</si>
  <si>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</si>
  <si>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</si>
  <si>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</si>
  <si>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3kg</t>
  </si>
  <si>
    <t>Made In China</t>
  </si>
  <si>
    <t>Net Weight（净重）</t>
  </si>
  <si>
    <t>2.6kg</t>
  </si>
  <si>
    <t>Remark（备注）</t>
  </si>
  <si>
    <t>06631730712013</t>
  </si>
  <si>
    <t>06631730712020</t>
  </si>
  <si>
    <t>06631730712037</t>
  </si>
  <si>
    <t>06631730712044</t>
  </si>
  <si>
    <t>06631730717018</t>
  </si>
  <si>
    <t>06631730717025</t>
  </si>
  <si>
    <t>06631730717032</t>
  </si>
  <si>
    <t>06631730717049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</si>
</sst>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</xdr:row>
      <xdr:rowOff>314325</xdr:rowOff>
    </xdr:from>
    <xdr:to>
      <xdr:col>8</xdr:col>
      <xdr:colOff>295275</xdr:colOff>
      <xdr:row>4</xdr:row>
      <xdr:rowOff>323850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24550" y="647700"/>
          <a:ext cx="1562100" cy="86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6</xdr:row>
      <xdr:rowOff>219075</xdr:rowOff>
    </xdr:from>
    <xdr:to>
      <xdr:col>1</xdr:col>
      <xdr:colOff>1581150</xdr:colOff>
      <xdr:row>6</xdr:row>
      <xdr:rowOff>1343660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3390900"/>
          <a:ext cx="1304925" cy="1124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workbookViewId="0">
      <selection activeCell="S13" sqref="S13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45783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390</v>
      </c>
      <c r="G8" s="54">
        <f t="shared" ref="G8:G16" si="0">F8*0.05</f>
        <v>19.5</v>
      </c>
      <c r="H8" s="54">
        <f t="shared" ref="H8:H16" si="1">F8+G8</f>
        <v>409.5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585</v>
      </c>
      <c r="G9" s="54">
        <f t="shared" si="0"/>
        <v>29.25</v>
      </c>
      <c r="H9" s="54">
        <f t="shared" si="1"/>
        <v>614.25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345</v>
      </c>
      <c r="G10" s="54">
        <f t="shared" si="0"/>
        <v>17.25</v>
      </c>
      <c r="H10" s="54">
        <f t="shared" si="1"/>
        <v>362.25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180</v>
      </c>
      <c r="G11" s="54">
        <f t="shared" si="0"/>
        <v>9</v>
      </c>
      <c r="H11" s="54">
        <f t="shared" si="1"/>
        <v>189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1500</v>
      </c>
      <c r="G12" s="54">
        <f t="shared" si="0"/>
        <v>75</v>
      </c>
      <c r="H12" s="54">
        <f t="shared" si="1"/>
        <v>1575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1500</v>
      </c>
      <c r="G13" s="54">
        <f t="shared" si="0"/>
        <v>75</v>
      </c>
      <c r="H13" s="54">
        <f t="shared" si="1"/>
        <v>1575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1500</v>
      </c>
      <c r="G14" s="54">
        <f t="shared" ref="G14:G23" si="2">F14*0.05</f>
        <v>75</v>
      </c>
      <c r="H14" s="54">
        <f t="shared" ref="H14:H23" si="3">F14+G14</f>
        <v>1575</v>
      </c>
      <c r="I14" s="66"/>
      <c r="J14" s="67"/>
      <c r="K14" s="67"/>
      <c r="L14" s="67"/>
    </row>
    <row r="15" s="19" customFormat="1" ht="20" customHeight="1" spans="1:17">
      <c r="A15" s="49" t="s">
        <v>29</v>
      </c>
      <c r="B15" s="50" t="s">
        <v>30</v>
      </c>
      <c r="C15" s="51" t="s">
        <v>31</v>
      </c>
      <c r="D15" s="52" t="s">
        <v>44</v>
      </c>
      <c r="E15" s="53" t="s">
        <v>33</v>
      </c>
      <c r="F15" s="54">
        <v>390</v>
      </c>
      <c r="G15" s="54">
        <f t="shared" si="2"/>
        <v>19.5</v>
      </c>
      <c r="H15" s="54">
        <f t="shared" si="3"/>
        <v>409.5</v>
      </c>
      <c r="I15" s="66"/>
      <c r="J15" s="67"/>
      <c r="K15" s="67"/>
      <c r="L15" s="67"/>
      <c r="M15" s="65"/>
      <c r="N15" s="65"/>
      <c r="O15" s="65"/>
      <c r="P15" s="65"/>
      <c r="Q15" s="68"/>
    </row>
    <row r="16" s="19" customFormat="1" ht="20" customHeight="1" spans="1:17">
      <c r="A16" s="49"/>
      <c r="B16" s="50"/>
      <c r="C16" s="51"/>
      <c r="D16" s="52"/>
      <c r="E16" s="53" t="s">
        <v>38</v>
      </c>
      <c r="F16" s="54">
        <v>585</v>
      </c>
      <c r="G16" s="54">
        <f t="shared" si="2"/>
        <v>29.25</v>
      </c>
      <c r="H16" s="54">
        <f t="shared" si="3"/>
        <v>614.25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345</v>
      </c>
      <c r="G17" s="54">
        <f t="shared" si="2"/>
        <v>17.25</v>
      </c>
      <c r="H17" s="54">
        <f t="shared" si="3"/>
        <v>362.25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180</v>
      </c>
      <c r="G18" s="54">
        <f t="shared" si="2"/>
        <v>9</v>
      </c>
      <c r="H18" s="54">
        <f t="shared" si="3"/>
        <v>189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30" spans="1:17">
      <c r="A19" s="55" t="s">
        <v>29</v>
      </c>
      <c r="B19" s="50" t="s">
        <v>41</v>
      </c>
      <c r="C19" s="51" t="s">
        <v>31</v>
      </c>
      <c r="D19" s="52" t="s">
        <v>44</v>
      </c>
      <c r="E19" s="56"/>
      <c r="F19" s="57">
        <f>SUM(F15:F18)</f>
        <v>1500</v>
      </c>
      <c r="G19" s="54">
        <f t="shared" si="2"/>
        <v>75</v>
      </c>
      <c r="H19" s="54">
        <f t="shared" si="3"/>
        <v>1575</v>
      </c>
      <c r="I19" s="66"/>
      <c r="J19" s="67"/>
      <c r="K19" s="67"/>
      <c r="L19" s="67"/>
      <c r="M19" s="68"/>
      <c r="N19" s="65"/>
      <c r="O19" s="68"/>
      <c r="P19" s="65"/>
      <c r="Q19" s="68"/>
    </row>
    <row r="20" s="19" customFormat="1" ht="30" spans="1:12">
      <c r="A20" s="55" t="s">
        <v>29</v>
      </c>
      <c r="B20" s="50" t="s">
        <v>42</v>
      </c>
      <c r="C20" s="51" t="s">
        <v>31</v>
      </c>
      <c r="D20" s="52" t="s">
        <v>44</v>
      </c>
      <c r="E20" s="56"/>
      <c r="F20" s="57">
        <f t="shared" ref="F20:F22" si="4">SUM(F19:F19)</f>
        <v>1500</v>
      </c>
      <c r="G20" s="54">
        <f t="shared" si="2"/>
        <v>75</v>
      </c>
      <c r="H20" s="54">
        <f t="shared" si="3"/>
        <v>1575</v>
      </c>
      <c r="I20" s="66"/>
      <c r="J20" s="67"/>
      <c r="K20" s="67"/>
      <c r="L20" s="67"/>
    </row>
    <row r="21" s="19" customFormat="1" ht="30" spans="1:12">
      <c r="A21" s="55" t="s">
        <v>29</v>
      </c>
      <c r="B21" s="50" t="s">
        <v>43</v>
      </c>
      <c r="C21" s="51" t="s">
        <v>31</v>
      </c>
      <c r="D21" s="52" t="s">
        <v>44</v>
      </c>
      <c r="E21" s="56"/>
      <c r="F21" s="57">
        <f t="shared" si="4"/>
        <v>1500</v>
      </c>
      <c r="G21" s="54">
        <f t="shared" si="2"/>
        <v>75</v>
      </c>
      <c r="H21" s="54">
        <f t="shared" si="3"/>
        <v>1575</v>
      </c>
      <c r="I21" s="66"/>
      <c r="J21" s="67"/>
      <c r="K21" s="67"/>
      <c r="L21" s="67"/>
    </row>
    <row r="22" s="19" customFormat="1" ht="27" spans="1:12">
      <c r="A22" s="55" t="s">
        <v>29</v>
      </c>
      <c r="B22" s="50" t="s">
        <v>45</v>
      </c>
      <c r="C22" s="51" t="s">
        <v>31</v>
      </c>
      <c r="D22" s="52"/>
      <c r="E22" s="56"/>
      <c r="F22" s="57">
        <f>F14+F21</f>
        <v>3000</v>
      </c>
      <c r="G22" s="54">
        <f t="shared" si="2"/>
        <v>150</v>
      </c>
      <c r="H22" s="54">
        <f t="shared" si="3"/>
        <v>3150</v>
      </c>
      <c r="I22" s="66"/>
      <c r="J22" s="67"/>
      <c r="K22" s="67"/>
      <c r="L22" s="67"/>
    </row>
    <row r="23" s="19" customFormat="1" ht="15" spans="1:12">
      <c r="A23" s="58" t="s">
        <v>46</v>
      </c>
      <c r="B23" s="10"/>
      <c r="C23" s="10"/>
      <c r="D23" s="52"/>
      <c r="E23" s="10"/>
      <c r="F23" s="51">
        <f>SUM(F8:F22)</f>
        <v>15000</v>
      </c>
      <c r="G23" s="54">
        <f t="shared" si="2"/>
        <v>750</v>
      </c>
      <c r="H23" s="54">
        <f t="shared" si="3"/>
        <v>15750</v>
      </c>
      <c r="I23" s="69"/>
      <c r="J23" s="69"/>
      <c r="K23" s="69"/>
      <c r="L23" s="69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2"/>
    <mergeCell ref="J8:J22"/>
    <mergeCell ref="K8:K22"/>
    <mergeCell ref="L8:L22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6" workbookViewId="0">
      <selection activeCell="B32" sqref="B3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5" spans="2:2">
      <c r="B15" s="70" t="s">
        <v>65</v>
      </c>
    </row>
    <row r="16" spans="2:2">
      <c r="B16" s="70" t="s">
        <v>66</v>
      </c>
    </row>
    <row r="17" spans="2:2">
      <c r="B17" s="70" t="s">
        <v>67</v>
      </c>
    </row>
    <row r="18" spans="2:2">
      <c r="B18" s="70" t="s">
        <v>68</v>
      </c>
    </row>
    <row r="19" spans="2:2">
      <c r="B19" s="70" t="s">
        <v>65</v>
      </c>
    </row>
    <row r="20" spans="2:2">
      <c r="B20" s="70" t="s">
        <v>66</v>
      </c>
    </row>
    <row r="21" spans="2:2">
      <c r="B21" s="70" t="s">
        <v>67</v>
      </c>
    </row>
    <row r="22" spans="2:2">
      <c r="B22" s="70" t="s">
        <v>68</v>
      </c>
    </row>
    <row r="24" spans="2:2">
      <c r="B24" s="70" t="s">
        <v>69</v>
      </c>
    </row>
    <row r="25" spans="2:2">
      <c r="B25" s="70" t="s">
        <v>70</v>
      </c>
    </row>
    <row r="26" spans="2:2">
      <c r="B26" s="70" t="s">
        <v>71</v>
      </c>
    </row>
    <row r="27" spans="2:2">
      <c r="B27" s="70" t="s">
        <v>72</v>
      </c>
    </row>
    <row r="28" spans="2:2">
      <c r="B28" s="70" t="s">
        <v>69</v>
      </c>
    </row>
    <row r="29" spans="2:2">
      <c r="B29" s="70" t="s">
        <v>70</v>
      </c>
    </row>
    <row r="30" spans="2:2">
      <c r="B30" s="70" t="s">
        <v>71</v>
      </c>
    </row>
    <row r="31" spans="2:2">
      <c r="B31" s="70" t="s">
        <v>72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2025-04-29T12:01:00Z</dcterms:created>
  <dcterms:modified xsi:type="dcterms:W3CDTF">2025-05-06T03:31:16Z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8A236FBDA02A4A3ABAC9C8F4A017E799_11</vt:lpwstr>
  </property>
  <property fmtid="{D5CDD505-2E9C-101B-9397-08002B2CF9AE}" pid="3" name="KSOProductBuildVer">
    <vt:lpwstr>2052-12.1.0.20784</vt:lpwstr>
  </property>
</Properties>
</file>