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<sst xmlns="http://schemas.openxmlformats.org/spreadsheetml/2006/main" count="62" uniqueCount="47">
  <si>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</si>
  <si>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</si>
  <si>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</si>
  <si>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安徽省阜阳市界首东城街道东城工业园区胜利路855号依蔓服饰有限公司  赵小娜15015116323 中通73552929952588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</si>
  <si>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</si>
  <si>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</si>
  <si>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</si>
  <si>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</si>
  <si>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</si>
  <si>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</si>
  <si>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</si>
  <si>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</si>
  <si>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</si>
  <si>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</si>
  <si>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</si>
  <si>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</si>
  <si>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</si>
  <si>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</si>
  <si>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</si>
  <si>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</si>
  <si>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</si>
  <si>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</si>
  <si>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</si>
  <si>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</si>
  <si>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</si>
  <si>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P25041419</t>
  </si>
  <si>
    <t xml:space="preserve">21 AULTH09845                                     </t>
  </si>
  <si>
    <t xml:space="preserve">S25040822 </t>
  </si>
  <si>
    <t xml:space="preserve">E9812A8                                                                                             </t>
  </si>
  <si>
    <t>23*10*6</t>
  </si>
  <si>
    <t xml:space="preserve">F0051A8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</si>
  <si>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</si>
  <si>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</si>
  <si>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</si>
  <si>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</si>
  <si>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</si>
  <si>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</si>
  <si>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NV173</t>
  </si>
  <si>
    <t>5/6 Y</t>
  </si>
  <si>
    <t>E9812A8</t>
  </si>
  <si>
    <t>7/8 Y</t>
  </si>
  <si>
    <t>8/9 Y</t>
  </si>
  <si>
    <t>9/10 Y</t>
  </si>
  <si>
    <t>11/12 Y</t>
  </si>
  <si>
    <t>13/14 Y</t>
  </si>
  <si>
    <t>BG396 - CAMEL</t>
  </si>
  <si>
    <t>F0051A8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</si>
</sst>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D23" sqref="D23:D2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45784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200</v>
      </c>
      <c r="F8" s="30"/>
      <c r="G8" s="30">
        <v>212</v>
      </c>
      <c r="H8" s="31">
        <v>1</v>
      </c>
      <c r="I8" s="30"/>
      <c r="J8" s="50">
        <v>0.4</v>
      </c>
      <c r="K8" s="27" t="s">
        <v>29</v>
      </c>
    </row>
    <row r="9" ht="15" spans="1:11">
      <c r="A9" s="32"/>
      <c r="B9" s="33"/>
      <c r="C9" s="33"/>
      <c r="D9" s="29" t="s">
        <v>30</v>
      </c>
      <c r="E9" s="30">
        <v>117</v>
      </c>
      <c r="F9" s="30"/>
      <c r="G9" s="30">
        <v>126</v>
      </c>
      <c r="H9" s="34"/>
      <c r="I9" s="30"/>
      <c r="J9" s="51"/>
      <c r="K9" s="32"/>
    </row>
    <row r="10" spans="1:11">
      <c r="A10" s="30" t="s">
        <v>31</v>
      </c>
      <c r="B10" s="30"/>
      <c r="C10" s="30"/>
      <c r="D10" s="30"/>
      <c r="E10" s="30">
        <f>SUM(E8:E9)</f>
        <v>317</v>
      </c>
      <c r="F10" s="30"/>
      <c r="G10" s="30">
        <f>SUM(G8:G9)</f>
        <v>338</v>
      </c>
      <c r="H10" s="35">
        <f>SUM(H8:H9)</f>
        <v>1</v>
      </c>
      <c r="I10" s="30"/>
      <c r="J10" s="30">
        <f>SUM(J8:J9)</f>
        <v>0.4</v>
      </c>
      <c r="K10" s="30"/>
    </row>
    <row r="13" spans="1:6">
      <c r="A13" s="36" t="s">
        <v>32</v>
      </c>
      <c r="B13" s="37" t="s">
        <v>33</v>
      </c>
      <c r="C13" s="38" t="s">
        <v>18</v>
      </c>
      <c r="D13" s="39" t="s">
        <v>34</v>
      </c>
      <c r="E13" s="37" t="s">
        <v>35</v>
      </c>
      <c r="F13" s="37" t="s">
        <v>36</v>
      </c>
    </row>
    <row r="14" ht="15" spans="1:6">
      <c r="A14" s="40" t="s">
        <v>37</v>
      </c>
      <c r="B14" s="41" t="s">
        <v>38</v>
      </c>
      <c r="C14" s="38">
        <v>20</v>
      </c>
      <c r="D14" s="39">
        <f t="shared" ref="D14:D19" si="0">C14*1.03+1</f>
        <v>21.6</v>
      </c>
      <c r="E14" s="42">
        <v>1592237</v>
      </c>
      <c r="F14" s="42" t="s">
        <v>39</v>
      </c>
    </row>
    <row r="15" ht="15" spans="1:6">
      <c r="A15" s="43"/>
      <c r="B15" s="41" t="s">
        <v>40</v>
      </c>
      <c r="C15" s="38">
        <v>20</v>
      </c>
      <c r="D15" s="39">
        <f t="shared" si="0"/>
        <v>21.6</v>
      </c>
      <c r="E15" s="44"/>
      <c r="F15" s="44"/>
    </row>
    <row r="16" ht="15" spans="1:6">
      <c r="A16" s="43"/>
      <c r="B16" s="41" t="s">
        <v>41</v>
      </c>
      <c r="C16" s="38">
        <v>20</v>
      </c>
      <c r="D16" s="39">
        <f t="shared" si="0"/>
        <v>21.6</v>
      </c>
      <c r="E16" s="44"/>
      <c r="F16" s="44"/>
    </row>
    <row r="17" ht="15" spans="1:6">
      <c r="A17" s="43"/>
      <c r="B17" s="41" t="s">
        <v>42</v>
      </c>
      <c r="C17" s="38">
        <v>40</v>
      </c>
      <c r="D17" s="39">
        <f t="shared" si="0"/>
        <v>42.2</v>
      </c>
      <c r="E17" s="44"/>
      <c r="F17" s="44"/>
    </row>
    <row r="18" ht="15" spans="1:6">
      <c r="A18" s="43"/>
      <c r="B18" s="41" t="s">
        <v>43</v>
      </c>
      <c r="C18" s="38">
        <v>60</v>
      </c>
      <c r="D18" s="39">
        <f t="shared" si="0"/>
        <v>62.8</v>
      </c>
      <c r="E18" s="44"/>
      <c r="F18" s="44"/>
    </row>
    <row r="19" ht="15" spans="1:6">
      <c r="A19" s="45"/>
      <c r="B19" s="41" t="s">
        <v>44</v>
      </c>
      <c r="C19" s="38">
        <v>40</v>
      </c>
      <c r="D19" s="39">
        <f t="shared" si="0"/>
        <v>42.2</v>
      </c>
      <c r="E19" s="46"/>
      <c r="F19" s="46"/>
    </row>
    <row r="20" spans="1:6">
      <c r="A20" s="36" t="s">
        <v>31</v>
      </c>
      <c r="B20" s="37"/>
      <c r="C20" s="38">
        <f>SUM(C14:C19)</f>
        <v>200</v>
      </c>
      <c r="D20" s="39">
        <f>SUM(D14:D19)</f>
        <v>212</v>
      </c>
      <c r="E20" s="37"/>
      <c r="F20" s="37"/>
    </row>
    <row r="21" spans="1:4">
      <c r="A21" s="1"/>
      <c r="C21" s="47"/>
      <c r="D21" s="47"/>
    </row>
    <row r="22" spans="1:4">
      <c r="A22" s="1"/>
      <c r="C22" s="47"/>
      <c r="D22" s="47"/>
    </row>
    <row r="23" spans="1:6">
      <c r="A23" s="36" t="s">
        <v>32</v>
      </c>
      <c r="B23" s="37" t="s">
        <v>33</v>
      </c>
      <c r="C23" s="38" t="s">
        <v>18</v>
      </c>
      <c r="D23" s="39" t="s">
        <v>34</v>
      </c>
      <c r="E23" s="37" t="s">
        <v>35</v>
      </c>
      <c r="F23" s="37" t="s">
        <v>36</v>
      </c>
    </row>
    <row r="24" spans="1:6">
      <c r="A24" s="40" t="s">
        <v>45</v>
      </c>
      <c r="B24" s="37" t="s">
        <v>40</v>
      </c>
      <c r="C24" s="38">
        <v>13</v>
      </c>
      <c r="D24" s="39">
        <f t="shared" ref="D24:D28" si="1">C24*1.03+1</f>
        <v>14.39</v>
      </c>
      <c r="E24" s="42">
        <v>1592076</v>
      </c>
      <c r="F24" s="42" t="s">
        <v>46</v>
      </c>
    </row>
    <row r="25" spans="1:6">
      <c r="A25" s="43"/>
      <c r="B25" s="37" t="s">
        <v>41</v>
      </c>
      <c r="C25" s="38">
        <v>13</v>
      </c>
      <c r="D25" s="39">
        <f t="shared" si="1"/>
        <v>14.39</v>
      </c>
      <c r="E25" s="44"/>
      <c r="F25" s="44"/>
    </row>
    <row r="26" spans="1:6">
      <c r="A26" s="43"/>
      <c r="B26" s="37" t="s">
        <v>42</v>
      </c>
      <c r="C26" s="38">
        <v>26</v>
      </c>
      <c r="D26" s="39">
        <f t="shared" si="1"/>
        <v>27.78</v>
      </c>
      <c r="E26" s="44"/>
      <c r="F26" s="44"/>
    </row>
    <row r="27" spans="1:6">
      <c r="A27" s="43"/>
      <c r="B27" s="37" t="s">
        <v>43</v>
      </c>
      <c r="C27" s="38">
        <v>39</v>
      </c>
      <c r="D27" s="39">
        <f t="shared" si="1"/>
        <v>41.17</v>
      </c>
      <c r="E27" s="44"/>
      <c r="F27" s="44"/>
    </row>
    <row r="28" spans="1:6">
      <c r="A28" s="45"/>
      <c r="B28" s="37" t="s">
        <v>44</v>
      </c>
      <c r="C28" s="38">
        <v>26</v>
      </c>
      <c r="D28" s="39">
        <f t="shared" si="1"/>
        <v>27.78</v>
      </c>
      <c r="E28" s="46"/>
      <c r="F28" s="46"/>
    </row>
    <row r="29" spans="1:6">
      <c r="A29" s="36" t="s">
        <v>31</v>
      </c>
      <c r="B29" s="37"/>
      <c r="C29" s="38">
        <f>SUM(C24:C28)</f>
        <v>117</v>
      </c>
      <c r="D29" s="39">
        <f>SUM(D24:D28)</f>
        <v>125.51</v>
      </c>
      <c r="E29" s="37"/>
      <c r="F29" s="37"/>
    </row>
    <row r="30" spans="1:4">
      <c r="A30" s="1"/>
      <c r="C30" s="47"/>
      <c r="D30" s="47"/>
    </row>
  </sheetData>
  <mergeCells count="17">
    <mergeCell ref="A1:K1"/>
    <mergeCell ref="A2:D2"/>
    <mergeCell ref="E2:K2"/>
    <mergeCell ref="A8:A9"/>
    <mergeCell ref="A14:A19"/>
    <mergeCell ref="A24:A28"/>
    <mergeCell ref="B8:B9"/>
    <mergeCell ref="C8:C9"/>
    <mergeCell ref="E14:E19"/>
    <mergeCell ref="E24:E28"/>
    <mergeCell ref="F14:F19"/>
    <mergeCell ref="F24:F2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2025-05-07T05:35:16Z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0F6CC80C0778407CAF1F3D5A4775C7C7_13</vt:lpwstr>
  </property>
</Properties>
</file>