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<sst xmlns="http://schemas.openxmlformats.org/spreadsheetml/2006/main" count="111" uniqueCount="72">
  <si>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</si>
  <si>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</si>
  <si>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</si>
  <si>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</si>
  <si>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SF3163794565250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</si>
  <si>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</si>
  <si>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</si>
  <si>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</si>
  <si>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</si>
  <si>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</si>
  <si>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</si>
  <si>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</si>
  <si>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</si>
  <si>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</si>
  <si>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</si>
  <si>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</si>
  <si>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</si>
  <si>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</si>
  <si>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</si>
  <si>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</si>
  <si>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</si>
  <si>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</si>
  <si>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</si>
  <si>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</si>
  <si>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</si>
  <si>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</si>
  <si>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</si>
  <si>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</si>
  <si>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</si>
  <si>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76891-01
77321-01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</si>
  <si>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</si>
  <si>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8747-376</t>
  </si>
  <si>
    <t>712</t>
  </si>
  <si>
    <t>XS</t>
  </si>
  <si>
    <t>1/1</t>
  </si>
  <si>
    <t>1.2</t>
  </si>
  <si>
    <t>1.6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</si>
  <si>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</si>
  <si>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</si>
  <si>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</si>
  <si>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</si>
  <si>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</si>
  <si>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</si>
  <si>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</si>
  <si>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982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</si>
  <si>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</si>
  <si>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</si>
  <si>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</si>
  <si>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</si>
  <si>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</si>
  <si>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</si>
  <si>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</si>
  <si>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</si>
  <si>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</si>
  <si>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</si>
  <si>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</si>
  <si>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</si>
  <si>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</si>
  <si>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</si>
  <si>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1.6kg</t>
  </si>
  <si>
    <t>Made In China</t>
  </si>
  <si>
    <t>Net Weight（净重）</t>
  </si>
  <si>
    <t>1.2kg</t>
  </si>
  <si>
    <t>Remark（备注）</t>
  </si>
  <si>
    <t>08747376982012</t>
  </si>
  <si>
    <t>08747376982029</t>
  </si>
  <si>
    <t>08747376982036</t>
  </si>
  <si>
    <t>08747376982043</t>
  </si>
  <si>
    <t>08747376712015</t>
  </si>
  <si>
    <t>08747376712022</t>
  </si>
  <si>
    <t>08747376712039</t>
  </si>
  <si>
    <t>08747376712046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</si>
</sst>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171450</xdr:rowOff>
    </xdr:from>
    <xdr:to>
      <xdr:col>7</xdr:col>
      <xdr:colOff>421005</xdr:colOff>
      <xdr:row>4</xdr:row>
      <xdr:rowOff>95250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38200"/>
          <a:ext cx="1011555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257175</xdr:rowOff>
    </xdr:from>
    <xdr:to>
      <xdr:col>1</xdr:col>
      <xdr:colOff>1581150</xdr:colOff>
      <xdr:row>6</xdr:row>
      <xdr:rowOff>1057910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619500"/>
          <a:ext cx="1343025" cy="800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R15" sqref="R1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193</v>
      </c>
      <c r="G8" s="54">
        <f>F8*0.05</f>
        <v>9.65</v>
      </c>
      <c r="H8" s="54">
        <f>F8+G8</f>
        <v>202.65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412</v>
      </c>
      <c r="G9" s="54">
        <f t="shared" ref="G9:G22" si="0">F9*0.05</f>
        <v>20.6</v>
      </c>
      <c r="H9" s="54">
        <f t="shared" ref="H9:H22" si="1">F9+G9</f>
        <v>432.6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279</v>
      </c>
      <c r="G10" s="54">
        <f t="shared" si="0"/>
        <v>13.95</v>
      </c>
      <c r="H10" s="54">
        <f t="shared" si="1"/>
        <v>292.95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96</v>
      </c>
      <c r="G11" s="54">
        <f t="shared" si="0"/>
        <v>4.8</v>
      </c>
      <c r="H11" s="54">
        <f t="shared" si="1"/>
        <v>100.8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980</v>
      </c>
      <c r="G12" s="54">
        <f t="shared" si="0"/>
        <v>49</v>
      </c>
      <c r="H12" s="54">
        <f t="shared" si="1"/>
        <v>1029</v>
      </c>
      <c r="I12" s="66"/>
      <c r="J12" s="67"/>
      <c r="K12" s="67"/>
      <c r="L12" s="67"/>
      <c r="M12" s="68"/>
      <c r="N12" s="65"/>
      <c r="O12" s="65"/>
      <c r="P12" s="65"/>
      <c r="Q12" s="68"/>
    </row>
    <row r="13" s="19" customFormat="1" ht="30" spans="1:15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980</v>
      </c>
      <c r="G13" s="54">
        <f t="shared" si="0"/>
        <v>49</v>
      </c>
      <c r="H13" s="54">
        <f t="shared" si="1"/>
        <v>1029</v>
      </c>
      <c r="I13" s="66"/>
      <c r="J13" s="67"/>
      <c r="K13" s="67"/>
      <c r="L13" s="67"/>
      <c r="O13" s="65"/>
    </row>
    <row r="14" s="19" customFormat="1" ht="30" spans="1:15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980</v>
      </c>
      <c r="G14" s="54">
        <f t="shared" si="0"/>
        <v>49</v>
      </c>
      <c r="H14" s="54">
        <f t="shared" si="1"/>
        <v>1029</v>
      </c>
      <c r="I14" s="66"/>
      <c r="J14" s="67"/>
      <c r="K14" s="67"/>
      <c r="L14" s="67"/>
      <c r="O14" s="65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166</v>
      </c>
      <c r="G15" s="54">
        <f t="shared" si="0"/>
        <v>8.3</v>
      </c>
      <c r="H15" s="54">
        <f t="shared" si="1"/>
        <v>174.3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354</v>
      </c>
      <c r="G16" s="54">
        <f t="shared" si="0"/>
        <v>17.7</v>
      </c>
      <c r="H16" s="54">
        <f t="shared" si="1"/>
        <v>371.7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239</v>
      </c>
      <c r="G17" s="54">
        <f t="shared" si="0"/>
        <v>11.95</v>
      </c>
      <c r="H17" s="54">
        <f t="shared" si="1"/>
        <v>250.95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81</v>
      </c>
      <c r="G18" s="54">
        <f t="shared" si="0"/>
        <v>4.05</v>
      </c>
      <c r="H18" s="54">
        <f t="shared" si="1"/>
        <v>85.05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840</v>
      </c>
      <c r="G19" s="54">
        <f t="shared" si="0"/>
        <v>42</v>
      </c>
      <c r="H19" s="54">
        <f t="shared" si="1"/>
        <v>882</v>
      </c>
      <c r="I19" s="66"/>
      <c r="J19" s="67"/>
      <c r="K19" s="67"/>
      <c r="L19" s="67"/>
      <c r="M19" s="68"/>
      <c r="N19" s="65"/>
      <c r="O19" s="65"/>
      <c r="P19" s="65"/>
      <c r="Q19" s="68"/>
    </row>
    <row r="20" s="19" customFormat="1" ht="30" spans="1:15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840</v>
      </c>
      <c r="G20" s="54">
        <f t="shared" si="0"/>
        <v>42</v>
      </c>
      <c r="H20" s="54">
        <f t="shared" si="1"/>
        <v>882</v>
      </c>
      <c r="I20" s="66"/>
      <c r="J20" s="67"/>
      <c r="K20" s="67"/>
      <c r="L20" s="67"/>
      <c r="O20" s="65"/>
    </row>
    <row r="21" s="19" customFormat="1" ht="30" spans="1:15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840</v>
      </c>
      <c r="G21" s="54">
        <f t="shared" si="0"/>
        <v>42</v>
      </c>
      <c r="H21" s="54">
        <f t="shared" si="1"/>
        <v>882</v>
      </c>
      <c r="I21" s="66"/>
      <c r="J21" s="67"/>
      <c r="K21" s="67"/>
      <c r="L21" s="67"/>
      <c r="O21" s="65"/>
    </row>
    <row r="22" s="19" customFormat="1" ht="15" spans="1:15">
      <c r="A22" s="58" t="s">
        <v>45</v>
      </c>
      <c r="B22" s="10"/>
      <c r="C22" s="10"/>
      <c r="D22" s="52"/>
      <c r="E22" s="10"/>
      <c r="F22" s="51">
        <f>SUM(F8:F21)</f>
        <v>7280</v>
      </c>
      <c r="G22" s="54">
        <f t="shared" si="0"/>
        <v>364</v>
      </c>
      <c r="H22" s="54">
        <f t="shared" si="1"/>
        <v>7644</v>
      </c>
      <c r="I22" s="69"/>
      <c r="J22" s="69"/>
      <c r="K22" s="69"/>
      <c r="L22" s="69"/>
      <c r="O22" s="65"/>
    </row>
    <row r="23" s="19" customFormat="1" ht="15" spans="15:15">
      <c r="O23" s="65"/>
    </row>
    <row r="24" s="19" customFormat="1" ht="15" spans="15:15">
      <c r="O24" s="65"/>
    </row>
    <row r="25" s="19" customFormat="1" ht="15" spans="15:15">
      <c r="O25" s="65"/>
    </row>
    <row r="26" s="19" customFormat="1" ht="15" spans="15:15">
      <c r="O26" s="65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6" workbookViewId="0">
      <selection activeCell="B33" sqref="B3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6" spans="2:2">
      <c r="B16" s="70" t="s">
        <v>64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64</v>
      </c>
    </row>
    <row r="21" spans="2:2">
      <c r="B21" s="70" t="s">
        <v>65</v>
      </c>
    </row>
    <row r="22" spans="2:2">
      <c r="B22" s="70" t="s">
        <v>66</v>
      </c>
    </row>
    <row r="23" spans="2:2">
      <c r="B23" s="70" t="s">
        <v>67</v>
      </c>
    </row>
    <row r="25" spans="2:2">
      <c r="B25" s="70" t="s">
        <v>68</v>
      </c>
    </row>
    <row r="26" spans="2:2">
      <c r="B26" s="70" t="s">
        <v>69</v>
      </c>
    </row>
    <row r="27" spans="2:2">
      <c r="B27" s="70" t="s">
        <v>70</v>
      </c>
    </row>
    <row r="28" spans="2:2">
      <c r="B28" s="70" t="s">
        <v>71</v>
      </c>
    </row>
    <row r="29" spans="2:2">
      <c r="B29" s="70" t="s">
        <v>68</v>
      </c>
    </row>
    <row r="30" spans="2:2">
      <c r="B30" s="70" t="s">
        <v>69</v>
      </c>
    </row>
    <row r="31" spans="2:2">
      <c r="B31" s="70" t="s">
        <v>70</v>
      </c>
    </row>
    <row r="32" spans="2:2">
      <c r="B32" s="70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2025-05-07T03:35:00Z</dcterms:created>
  <dcterms:modified xsi:type="dcterms:W3CDTF">2025-05-07T09:45:16Z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167ED3213CAC4B51BFD308F6F8B6BA06_11</vt:lpwstr>
  </property>
  <property fmtid="{D5CDD505-2E9C-101B-9397-08002B2CF9AE}" pid="3" name="KSOProductBuildVer">
    <vt:lpwstr>2052-12.1.0.20784</vt:lpwstr>
  </property>
</Properties>
</file>