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<sst xmlns="http://schemas.openxmlformats.org/spreadsheetml/2006/main" count="73" uniqueCount="49">
  <si>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</si>
  <si>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</si>
  <si>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</si>
  <si>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中通73553148207556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</si>
  <si>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</si>
  <si>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</si>
  <si>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</si>
  <si>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</si>
  <si>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</si>
  <si>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</si>
  <si>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</si>
  <si>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</si>
  <si>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</si>
  <si>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</si>
  <si>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</si>
  <si>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</si>
  <si>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</si>
  <si>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</si>
  <si>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</si>
  <si>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</si>
  <si>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</si>
  <si>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</si>
  <si>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</si>
  <si>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</si>
  <si>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</si>
  <si>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P25050018</t>
  </si>
  <si>
    <t xml:space="preserve">24_AULBM11953                                     </t>
  </si>
  <si>
    <t xml:space="preserve">S25050041 </t>
  </si>
  <si>
    <t xml:space="preserve">D0011AX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</si>
  <si>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</si>
  <si>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</si>
  <si>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</si>
  <si>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</si>
  <si>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</si>
  <si>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</si>
  <si>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</si>
  <si>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</si>
  <si>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</si>
  <si>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t>S</t>
  </si>
  <si>
    <t>全码</t>
  </si>
  <si>
    <t>无价格</t>
  </si>
  <si>
    <t>1639462</t>
  </si>
  <si>
    <t>D0011AX</t>
  </si>
  <si>
    <t>M</t>
  </si>
  <si>
    <t>L</t>
  </si>
  <si>
    <t>XL</t>
  </si>
  <si>
    <t>有价格</t>
  </si>
  <si>
    <t>1639461,1639480,1639482,1639483,1639486,1639487,1639489,1639490,1639491</t>
  </si>
  <si>
    <t>RD296 - RED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</si>
</sst>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H13" sqref="H13:H2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2194</v>
      </c>
      <c r="F8" s="29"/>
      <c r="G8" s="29">
        <v>2276</v>
      </c>
      <c r="H8" s="30">
        <v>1</v>
      </c>
      <c r="I8" s="29"/>
      <c r="J8" s="29">
        <v>3.7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2194</v>
      </c>
      <c r="F9" s="29"/>
      <c r="G9" s="29">
        <f>SUM(G8:G8)</f>
        <v>2276</v>
      </c>
      <c r="H9" s="30">
        <f>SUM(H8:H8)</f>
        <v>1</v>
      </c>
      <c r="I9" s="29"/>
      <c r="J9" s="29">
        <f>SUM(J8:J8)</f>
        <v>3.7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2">
        <v>8</v>
      </c>
      <c r="D13" s="33">
        <f t="shared" ref="D13:D28" si="0">C13*1.03+1</f>
        <v>9.24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6"/>
      <c r="B14" s="35" t="s">
        <v>43</v>
      </c>
      <c r="C14" s="32">
        <v>18</v>
      </c>
      <c r="D14" s="33">
        <f t="shared" si="0"/>
        <v>19.54</v>
      </c>
      <c r="E14" s="36"/>
      <c r="F14" s="36"/>
      <c r="G14" s="36"/>
      <c r="H14" s="36"/>
    </row>
    <row r="15" spans="1:8">
      <c r="A15" s="36"/>
      <c r="B15" s="35" t="s">
        <v>44</v>
      </c>
      <c r="C15" s="32">
        <v>18</v>
      </c>
      <c r="D15" s="33">
        <f t="shared" si="0"/>
        <v>19.54</v>
      </c>
      <c r="E15" s="36"/>
      <c r="F15" s="36"/>
      <c r="G15" s="36"/>
      <c r="H15" s="36"/>
    </row>
    <row r="16" spans="1:8">
      <c r="A16" s="37"/>
      <c r="B16" s="35" t="s">
        <v>45</v>
      </c>
      <c r="C16" s="32">
        <v>8</v>
      </c>
      <c r="D16" s="33">
        <f t="shared" si="0"/>
        <v>9.24</v>
      </c>
      <c r="E16" s="37"/>
      <c r="F16" s="37"/>
      <c r="G16" s="37"/>
      <c r="H16" s="36"/>
    </row>
    <row r="17" spans="1:8">
      <c r="A17" s="34" t="s">
        <v>37</v>
      </c>
      <c r="B17" s="31" t="s">
        <v>38</v>
      </c>
      <c r="C17" s="32">
        <v>221</v>
      </c>
      <c r="D17" s="33">
        <f t="shared" si="0"/>
        <v>228.63</v>
      </c>
      <c r="E17" s="34" t="s">
        <v>39</v>
      </c>
      <c r="F17" s="34" t="s">
        <v>46</v>
      </c>
      <c r="G17" s="34" t="s">
        <v>47</v>
      </c>
      <c r="H17" s="36"/>
    </row>
    <row r="18" spans="1:8">
      <c r="A18" s="36"/>
      <c r="B18" s="31" t="s">
        <v>43</v>
      </c>
      <c r="C18" s="32">
        <v>443</v>
      </c>
      <c r="D18" s="33">
        <f t="shared" si="0"/>
        <v>457.29</v>
      </c>
      <c r="E18" s="36"/>
      <c r="F18" s="36"/>
      <c r="G18" s="36"/>
      <c r="H18" s="36"/>
    </row>
    <row r="19" spans="1:8">
      <c r="A19" s="36"/>
      <c r="B19" s="31" t="s">
        <v>44</v>
      </c>
      <c r="C19" s="32">
        <v>443</v>
      </c>
      <c r="D19" s="33">
        <f t="shared" si="0"/>
        <v>457.29</v>
      </c>
      <c r="E19" s="36"/>
      <c r="F19" s="36"/>
      <c r="G19" s="36"/>
      <c r="H19" s="36"/>
    </row>
    <row r="20" spans="1:8">
      <c r="A20" s="37"/>
      <c r="B20" s="31" t="s">
        <v>45</v>
      </c>
      <c r="C20" s="32">
        <v>221</v>
      </c>
      <c r="D20" s="33">
        <f t="shared" si="0"/>
        <v>228.63</v>
      </c>
      <c r="E20" s="37"/>
      <c r="F20" s="37"/>
      <c r="G20" s="37"/>
      <c r="H20" s="36"/>
    </row>
    <row r="21" spans="1:8">
      <c r="A21" s="34" t="s">
        <v>48</v>
      </c>
      <c r="B21" s="31" t="s">
        <v>38</v>
      </c>
      <c r="C21" s="32">
        <v>16</v>
      </c>
      <c r="D21" s="33">
        <f t="shared" si="0"/>
        <v>17.48</v>
      </c>
      <c r="E21" s="34" t="s">
        <v>39</v>
      </c>
      <c r="F21" s="34" t="s">
        <v>40</v>
      </c>
      <c r="G21" s="34" t="s">
        <v>41</v>
      </c>
      <c r="H21" s="36"/>
    </row>
    <row r="22" spans="1:8">
      <c r="A22" s="36"/>
      <c r="B22" s="31" t="s">
        <v>43</v>
      </c>
      <c r="C22" s="32">
        <v>24</v>
      </c>
      <c r="D22" s="33">
        <f t="shared" si="0"/>
        <v>25.72</v>
      </c>
      <c r="E22" s="36"/>
      <c r="F22" s="36"/>
      <c r="G22" s="36"/>
      <c r="H22" s="36"/>
    </row>
    <row r="23" spans="1:8">
      <c r="A23" s="36"/>
      <c r="B23" s="31" t="s">
        <v>44</v>
      </c>
      <c r="C23" s="32">
        <v>24</v>
      </c>
      <c r="D23" s="33">
        <f t="shared" si="0"/>
        <v>25.72</v>
      </c>
      <c r="E23" s="36"/>
      <c r="F23" s="36"/>
      <c r="G23" s="36"/>
      <c r="H23" s="36"/>
    </row>
    <row r="24" spans="1:8">
      <c r="A24" s="37"/>
      <c r="B24" s="31" t="s">
        <v>45</v>
      </c>
      <c r="C24" s="32">
        <v>16</v>
      </c>
      <c r="D24" s="33">
        <f t="shared" si="0"/>
        <v>17.48</v>
      </c>
      <c r="E24" s="37"/>
      <c r="F24" s="37"/>
      <c r="G24" s="37"/>
      <c r="H24" s="36"/>
    </row>
    <row r="25" spans="1:8">
      <c r="A25" s="34" t="s">
        <v>48</v>
      </c>
      <c r="B25" s="31" t="s">
        <v>38</v>
      </c>
      <c r="C25" s="32">
        <v>122</v>
      </c>
      <c r="D25" s="33">
        <f t="shared" si="0"/>
        <v>126.66</v>
      </c>
      <c r="E25" s="34" t="s">
        <v>39</v>
      </c>
      <c r="F25" s="34" t="s">
        <v>46</v>
      </c>
      <c r="G25" s="34" t="s">
        <v>47</v>
      </c>
      <c r="H25" s="36"/>
    </row>
    <row r="26" spans="1:8">
      <c r="A26" s="36"/>
      <c r="B26" s="31" t="s">
        <v>43</v>
      </c>
      <c r="C26" s="32">
        <v>245</v>
      </c>
      <c r="D26" s="33">
        <f t="shared" si="0"/>
        <v>253.35</v>
      </c>
      <c r="E26" s="36"/>
      <c r="F26" s="36"/>
      <c r="G26" s="36"/>
      <c r="H26" s="36"/>
    </row>
    <row r="27" spans="1:8">
      <c r="A27" s="36"/>
      <c r="B27" s="31" t="s">
        <v>44</v>
      </c>
      <c r="C27" s="32">
        <v>245</v>
      </c>
      <c r="D27" s="33">
        <f t="shared" si="0"/>
        <v>253.35</v>
      </c>
      <c r="E27" s="36"/>
      <c r="F27" s="36"/>
      <c r="G27" s="36"/>
      <c r="H27" s="36"/>
    </row>
    <row r="28" spans="1:8">
      <c r="A28" s="37"/>
      <c r="B28" s="31" t="s">
        <v>45</v>
      </c>
      <c r="C28" s="32">
        <v>122</v>
      </c>
      <c r="D28" s="33">
        <f t="shared" si="0"/>
        <v>126.66</v>
      </c>
      <c r="E28" s="37"/>
      <c r="F28" s="37"/>
      <c r="G28" s="37"/>
      <c r="H28" s="37"/>
    </row>
    <row r="29" spans="1:8">
      <c r="A29" s="31" t="s">
        <v>30</v>
      </c>
      <c r="B29" s="31"/>
      <c r="C29" s="32">
        <f>SUM(C13:C28)</f>
        <v>2194</v>
      </c>
      <c r="D29" s="33">
        <f>SUM(D13:D28)</f>
        <v>2275.82</v>
      </c>
      <c r="E29" s="31"/>
      <c r="F29" s="31"/>
      <c r="G29" s="31"/>
      <c r="H29" s="31"/>
    </row>
  </sheetData>
  <mergeCells count="22">
    <mergeCell ref="A1:K1"/>
    <mergeCell ref="A2:D2"/>
    <mergeCell ref="E2:K2"/>
    <mergeCell ref="A13:A16"/>
    <mergeCell ref="A17:A20"/>
    <mergeCell ref="A21:A24"/>
    <mergeCell ref="A25:A28"/>
    <mergeCell ref="E13:E16"/>
    <mergeCell ref="E17:E20"/>
    <mergeCell ref="E21:E24"/>
    <mergeCell ref="E25:E28"/>
    <mergeCell ref="F13:F16"/>
    <mergeCell ref="F17:F20"/>
    <mergeCell ref="F21:F24"/>
    <mergeCell ref="F25:F28"/>
    <mergeCell ref="G13:G16"/>
    <mergeCell ref="G17:G20"/>
    <mergeCell ref="G21:G24"/>
    <mergeCell ref="G25:G28"/>
    <mergeCell ref="H13:H2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2025-05-09T02:05:36Z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CE9F6773BF534217BB2D0DCC45281DFF_13</vt:lpwstr>
  </property>
</Properties>
</file>