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<sst xmlns="http://schemas.openxmlformats.org/spreadsheetml/2006/main" count="117" uniqueCount="55">
  <si>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</si>
  <si>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</si>
  <si>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</si>
  <si>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liz 18362233869 上海上海市闵行区兴梅路485号中环科技园12楼1213室 中通73553156878937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</si>
  <si>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</si>
  <si>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</si>
  <si>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</si>
  <si>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</si>
  <si>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</si>
  <si>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</si>
  <si>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</si>
  <si>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</si>
  <si>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</si>
  <si>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</si>
  <si>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</si>
  <si>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</si>
  <si>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</si>
  <si>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</si>
  <si>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</si>
  <si>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</si>
  <si>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</si>
  <si>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</si>
  <si>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</si>
  <si>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</si>
  <si>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</si>
  <si>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P25041423</t>
  </si>
  <si>
    <t xml:space="preserve">21 AULTH09845                                     </t>
  </si>
  <si>
    <t xml:space="preserve">S25040800 </t>
  </si>
  <si>
    <t>F6361AX</t>
  </si>
  <si>
    <t>31*23*15</t>
  </si>
  <si>
    <t>F6362AX</t>
  </si>
  <si>
    <t>F6363AX</t>
  </si>
  <si>
    <t>F6360AX</t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</si>
  <si>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</si>
  <si>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</si>
  <si>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</si>
  <si>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</si>
  <si>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</si>
  <si>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</si>
  <si>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</si>
  <si>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</si>
  <si>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t>STD</t>
  </si>
  <si>
    <t>全码</t>
  </si>
  <si>
    <t>有价格</t>
  </si>
  <si>
    <t>1639358,1639359,1639360,1639361,1639363,1639364,1639366,1639367,1639368,1639369,1639370,1639371,1639372,1639373</t>
  </si>
  <si>
    <t>BN45 - BROWN</t>
  </si>
  <si>
    <t>GN1 - GREEN</t>
  </si>
  <si>
    <t>PN1 - PINK</t>
  </si>
  <si>
    <t>BE2 - BLUE</t>
  </si>
  <si>
    <t>1639386,1639388,1639390,1639392,1639393,1639395,1639396,1639398</t>
  </si>
  <si>
    <t>1639386,1639388,1639389,1639390,1639392,1639393,1639395,1639396,1639398</t>
  </si>
  <si>
    <t>1639409,1639410,1639411,1639412,1639413,1639414,1639415,1639416,1639417,1639418,1639419,1639420,1639421,1639422,1639423,1639424,1639425</t>
  </si>
  <si>
    <t>PR1 - PURPLE</t>
  </si>
  <si>
    <t>WT1 - WHITE (000)</t>
  </si>
  <si>
    <t>1639246,1639247,1639248,1639249,1639250,1639251,1639252,1639255,1639257,1639258,1639259,1639260,1639261,1639262,1639263,1639264,1639265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</si>
</sst>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9" t="s">
        <v>11</v>
      </c>
      <c r="J6" s="3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0" t="s">
        <v>22</v>
      </c>
      <c r="J7" s="40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1234</v>
      </c>
      <c r="F8" s="30"/>
      <c r="G8" s="30">
        <v>1275</v>
      </c>
      <c r="H8" s="31">
        <v>1</v>
      </c>
      <c r="I8" s="30"/>
      <c r="J8" s="30">
        <v>4.4</v>
      </c>
      <c r="K8" s="30" t="s">
        <v>29</v>
      </c>
    </row>
    <row r="9" spans="1:11">
      <c r="A9" s="32"/>
      <c r="B9" s="33"/>
      <c r="C9" s="33"/>
      <c r="D9" s="29" t="s">
        <v>30</v>
      </c>
      <c r="E9" s="30">
        <v>172</v>
      </c>
      <c r="F9" s="30"/>
      <c r="G9" s="30">
        <v>179</v>
      </c>
      <c r="H9" s="31"/>
      <c r="I9" s="30"/>
      <c r="J9" s="30"/>
      <c r="K9" s="30"/>
    </row>
    <row r="10" spans="1:11">
      <c r="A10" s="32"/>
      <c r="B10" s="33"/>
      <c r="C10" s="33"/>
      <c r="D10" s="29" t="s">
        <v>31</v>
      </c>
      <c r="E10" s="30">
        <v>1359</v>
      </c>
      <c r="F10" s="30"/>
      <c r="G10" s="30">
        <v>1404</v>
      </c>
      <c r="H10" s="31"/>
      <c r="I10" s="30"/>
      <c r="J10" s="30"/>
      <c r="K10" s="30"/>
    </row>
    <row r="11" spans="1:11">
      <c r="A11" s="34"/>
      <c r="B11" s="35"/>
      <c r="C11" s="35"/>
      <c r="D11" s="29" t="s">
        <v>32</v>
      </c>
      <c r="E11" s="30">
        <v>1086</v>
      </c>
      <c r="F11" s="30"/>
      <c r="G11" s="30">
        <v>1122</v>
      </c>
      <c r="H11" s="31"/>
      <c r="I11" s="30"/>
      <c r="J11" s="30"/>
      <c r="K11" s="30"/>
    </row>
    <row r="12" spans="1:11">
      <c r="A12" s="30" t="s">
        <v>33</v>
      </c>
      <c r="B12" s="30"/>
      <c r="C12" s="30"/>
      <c r="D12" s="30"/>
      <c r="E12" s="30">
        <f>SUM(E8:E11)</f>
        <v>3851</v>
      </c>
      <c r="F12" s="30"/>
      <c r="G12" s="30">
        <f>SUM(G8:G11)</f>
        <v>3980</v>
      </c>
      <c r="H12" s="31">
        <f>SUM(H8:H11)</f>
        <v>1</v>
      </c>
      <c r="I12" s="30"/>
      <c r="J12" s="30">
        <f>SUM(J8:J11)</f>
        <v>4.4</v>
      </c>
      <c r="K12" s="30"/>
    </row>
    <row r="15" spans="1:8">
      <c r="A15" s="30" t="s">
        <v>34</v>
      </c>
      <c r="B15" s="30" t="s">
        <v>35</v>
      </c>
      <c r="C15" s="36" t="s">
        <v>18</v>
      </c>
      <c r="D15" s="37" t="s">
        <v>36</v>
      </c>
      <c r="E15" s="30" t="s">
        <v>37</v>
      </c>
      <c r="F15" s="30"/>
      <c r="G15" s="30" t="s">
        <v>38</v>
      </c>
      <c r="H15" s="30" t="s">
        <v>39</v>
      </c>
    </row>
    <row r="16" ht="168" spans="1:8">
      <c r="A16" s="29" t="s">
        <v>40</v>
      </c>
      <c r="B16" s="29" t="s">
        <v>41</v>
      </c>
      <c r="C16" s="38">
        <v>450</v>
      </c>
      <c r="D16" s="37">
        <f t="shared" ref="D16:D29" si="0">C16*1.03+1</f>
        <v>464.5</v>
      </c>
      <c r="E16" s="29" t="s">
        <v>42</v>
      </c>
      <c r="F16" s="29" t="s">
        <v>43</v>
      </c>
      <c r="G16" s="29" t="s">
        <v>44</v>
      </c>
      <c r="H16" s="29" t="s">
        <v>28</v>
      </c>
    </row>
    <row r="17" ht="168" spans="1:8">
      <c r="A17" s="29" t="s">
        <v>45</v>
      </c>
      <c r="B17" s="29" t="s">
        <v>41</v>
      </c>
      <c r="C17" s="38">
        <v>210</v>
      </c>
      <c r="D17" s="37">
        <f t="shared" si="0"/>
        <v>217.3</v>
      </c>
      <c r="E17" s="29" t="s">
        <v>42</v>
      </c>
      <c r="F17" s="29" t="s">
        <v>43</v>
      </c>
      <c r="G17" s="29" t="s">
        <v>44</v>
      </c>
      <c r="H17" s="29"/>
    </row>
    <row r="18" ht="168" spans="1:8">
      <c r="A18" s="29" t="s">
        <v>46</v>
      </c>
      <c r="B18" s="29" t="s">
        <v>41</v>
      </c>
      <c r="C18" s="38">
        <v>282</v>
      </c>
      <c r="D18" s="37">
        <f t="shared" si="0"/>
        <v>291.46</v>
      </c>
      <c r="E18" s="29" t="s">
        <v>42</v>
      </c>
      <c r="F18" s="29" t="s">
        <v>43</v>
      </c>
      <c r="G18" s="29" t="s">
        <v>44</v>
      </c>
      <c r="H18" s="29"/>
    </row>
    <row r="19" ht="168" spans="1:8">
      <c r="A19" s="29" t="s">
        <v>47</v>
      </c>
      <c r="B19" s="29" t="s">
        <v>41</v>
      </c>
      <c r="C19" s="38">
        <v>292</v>
      </c>
      <c r="D19" s="37">
        <f t="shared" si="0"/>
        <v>301.76</v>
      </c>
      <c r="E19" s="29" t="s">
        <v>42</v>
      </c>
      <c r="F19" s="29" t="s">
        <v>43</v>
      </c>
      <c r="G19" s="29" t="s">
        <v>44</v>
      </c>
      <c r="H19" s="29"/>
    </row>
    <row r="20" ht="96" spans="1:8">
      <c r="A20" s="29" t="s">
        <v>48</v>
      </c>
      <c r="B20" s="29" t="s">
        <v>41</v>
      </c>
      <c r="C20" s="38">
        <v>84</v>
      </c>
      <c r="D20" s="37">
        <f t="shared" si="0"/>
        <v>87.52</v>
      </c>
      <c r="E20" s="29" t="s">
        <v>42</v>
      </c>
      <c r="F20" s="29" t="s">
        <v>43</v>
      </c>
      <c r="G20" s="29" t="s">
        <v>49</v>
      </c>
      <c r="H20" s="29" t="s">
        <v>30</v>
      </c>
    </row>
    <row r="21" ht="108" spans="1:8">
      <c r="A21" s="29" t="s">
        <v>47</v>
      </c>
      <c r="B21" s="29" t="s">
        <v>41</v>
      </c>
      <c r="C21" s="38">
        <v>88</v>
      </c>
      <c r="D21" s="37">
        <f t="shared" si="0"/>
        <v>91.64</v>
      </c>
      <c r="E21" s="29" t="s">
        <v>42</v>
      </c>
      <c r="F21" s="29" t="s">
        <v>43</v>
      </c>
      <c r="G21" s="29" t="s">
        <v>50</v>
      </c>
      <c r="H21" s="29"/>
    </row>
    <row r="22" ht="204" spans="1:8">
      <c r="A22" s="29" t="s">
        <v>40</v>
      </c>
      <c r="B22" s="29" t="s">
        <v>41</v>
      </c>
      <c r="C22" s="38">
        <v>432</v>
      </c>
      <c r="D22" s="37">
        <f t="shared" si="0"/>
        <v>445.96</v>
      </c>
      <c r="E22" s="29" t="s">
        <v>42</v>
      </c>
      <c r="F22" s="29" t="s">
        <v>43</v>
      </c>
      <c r="G22" s="29" t="s">
        <v>51</v>
      </c>
      <c r="H22" s="29" t="s">
        <v>31</v>
      </c>
    </row>
    <row r="23" ht="204" spans="1:8">
      <c r="A23" s="29" t="s">
        <v>46</v>
      </c>
      <c r="B23" s="29" t="s">
        <v>41</v>
      </c>
      <c r="C23" s="38">
        <v>309</v>
      </c>
      <c r="D23" s="37">
        <f t="shared" si="0"/>
        <v>319.27</v>
      </c>
      <c r="E23" s="29" t="s">
        <v>42</v>
      </c>
      <c r="F23" s="29" t="s">
        <v>43</v>
      </c>
      <c r="G23" s="29" t="s">
        <v>51</v>
      </c>
      <c r="H23" s="29"/>
    </row>
    <row r="24" ht="204" spans="1:8">
      <c r="A24" s="29" t="s">
        <v>52</v>
      </c>
      <c r="B24" s="29" t="s">
        <v>41</v>
      </c>
      <c r="C24" s="38">
        <v>306</v>
      </c>
      <c r="D24" s="37">
        <f t="shared" si="0"/>
        <v>316.18</v>
      </c>
      <c r="E24" s="29" t="s">
        <v>42</v>
      </c>
      <c r="F24" s="29" t="s">
        <v>43</v>
      </c>
      <c r="G24" s="29" t="s">
        <v>51</v>
      </c>
      <c r="H24" s="29"/>
    </row>
    <row r="25" ht="204" spans="1:8">
      <c r="A25" s="29" t="s">
        <v>53</v>
      </c>
      <c r="B25" s="29" t="s">
        <v>41</v>
      </c>
      <c r="C25" s="38">
        <v>312</v>
      </c>
      <c r="D25" s="37">
        <f t="shared" si="0"/>
        <v>322.36</v>
      </c>
      <c r="E25" s="29" t="s">
        <v>42</v>
      </c>
      <c r="F25" s="29" t="s">
        <v>43</v>
      </c>
      <c r="G25" s="29" t="s">
        <v>51</v>
      </c>
      <c r="H25" s="29"/>
    </row>
    <row r="26" ht="204" spans="1:8">
      <c r="A26" s="29" t="s">
        <v>40</v>
      </c>
      <c r="B26" s="29" t="s">
        <v>41</v>
      </c>
      <c r="C26" s="38">
        <v>404</v>
      </c>
      <c r="D26" s="37">
        <f t="shared" si="0"/>
        <v>417.12</v>
      </c>
      <c r="E26" s="29" t="s">
        <v>42</v>
      </c>
      <c r="F26" s="29" t="s">
        <v>43</v>
      </c>
      <c r="G26" s="29" t="s">
        <v>54</v>
      </c>
      <c r="H26" s="29" t="s">
        <v>32</v>
      </c>
    </row>
    <row r="27" ht="204" spans="1:8">
      <c r="A27" s="29" t="s">
        <v>46</v>
      </c>
      <c r="B27" s="29" t="s">
        <v>41</v>
      </c>
      <c r="C27" s="38">
        <v>240</v>
      </c>
      <c r="D27" s="37">
        <f t="shared" si="0"/>
        <v>248.2</v>
      </c>
      <c r="E27" s="29" t="s">
        <v>42</v>
      </c>
      <c r="F27" s="29" t="s">
        <v>43</v>
      </c>
      <c r="G27" s="29" t="s">
        <v>54</v>
      </c>
      <c r="H27" s="29"/>
    </row>
    <row r="28" ht="204" spans="1:8">
      <c r="A28" s="29" t="s">
        <v>52</v>
      </c>
      <c r="B28" s="29" t="s">
        <v>41</v>
      </c>
      <c r="C28" s="38">
        <v>220</v>
      </c>
      <c r="D28" s="37">
        <f t="shared" si="0"/>
        <v>227.6</v>
      </c>
      <c r="E28" s="29" t="s">
        <v>42</v>
      </c>
      <c r="F28" s="29" t="s">
        <v>43</v>
      </c>
      <c r="G28" s="29" t="s">
        <v>54</v>
      </c>
      <c r="H28" s="29"/>
    </row>
    <row r="29" ht="204" spans="1:8">
      <c r="A29" s="29" t="s">
        <v>53</v>
      </c>
      <c r="B29" s="29" t="s">
        <v>41</v>
      </c>
      <c r="C29" s="38">
        <v>222</v>
      </c>
      <c r="D29" s="37">
        <f t="shared" si="0"/>
        <v>229.66</v>
      </c>
      <c r="E29" s="29" t="s">
        <v>42</v>
      </c>
      <c r="F29" s="29" t="s">
        <v>43</v>
      </c>
      <c r="G29" s="29" t="s">
        <v>54</v>
      </c>
      <c r="H29" s="29"/>
    </row>
    <row r="30" spans="1:8">
      <c r="A30" s="30" t="s">
        <v>33</v>
      </c>
      <c r="B30" s="30"/>
      <c r="C30" s="36">
        <f>SUM(C16:C29)</f>
        <v>3851</v>
      </c>
      <c r="D30" s="37">
        <f>SUM(D16:D29)</f>
        <v>3980.53</v>
      </c>
      <c r="E30" s="30"/>
      <c r="F30" s="30"/>
      <c r="G30" s="30"/>
      <c r="H30" s="30"/>
    </row>
  </sheetData>
  <mergeCells count="15">
    <mergeCell ref="A1:K1"/>
    <mergeCell ref="A2:D2"/>
    <mergeCell ref="E2:K2"/>
    <mergeCell ref="A8:A11"/>
    <mergeCell ref="B8:B11"/>
    <mergeCell ref="C8:C11"/>
    <mergeCell ref="H8:H11"/>
    <mergeCell ref="H16:H19"/>
    <mergeCell ref="H20:H21"/>
    <mergeCell ref="H22:H25"/>
    <mergeCell ref="H26:H29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2025-05-09T09:19:23Z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387AEC14E7D9480DAB1BDE8193FC2E09_13</vt:lpwstr>
  </property>
</Properties>
</file>