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<sst xmlns="http://schemas.openxmlformats.org/spreadsheetml/2006/main" count="117" uniqueCount="76">
  <si>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</si>
  <si>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</si>
  <si>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</si>
  <si>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</si>
  <si>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SF3161138122455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</si>
  <si>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</si>
  <si>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</si>
  <si>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</si>
  <si>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</si>
  <si>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</si>
  <si>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</si>
  <si>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</si>
  <si>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</si>
  <si>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</si>
  <si>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</si>
  <si>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</si>
  <si>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</si>
  <si>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</si>
  <si>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</si>
  <si>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</si>
  <si>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</si>
  <si>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</si>
  <si>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</si>
  <si>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</si>
  <si>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</si>
  <si>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</si>
  <si>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</si>
  <si>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</si>
  <si>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</si>
  <si>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77236-01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</si>
  <si>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</si>
  <si>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5420-046</t>
  </si>
  <si>
    <t>401</t>
  </si>
  <si>
    <t>XS</t>
  </si>
  <si>
    <t>1/1</t>
  </si>
  <si>
    <t>16.6</t>
  </si>
  <si>
    <t>17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</si>
  <si>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</si>
  <si>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</si>
  <si>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</si>
  <si>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</si>
  <si>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</si>
  <si>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</si>
  <si>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</si>
  <si>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</si>
  <si>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77236-01
77237-01
77238-01</t>
  </si>
  <si>
    <t>700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</si>
  <si>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</si>
  <si>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</si>
  <si>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</si>
  <si>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</si>
  <si>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</si>
  <si>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</si>
  <si>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</si>
  <si>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</si>
  <si>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</si>
  <si>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</si>
  <si>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</si>
  <si>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</si>
  <si>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</si>
  <si>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</si>
  <si>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17kg</t>
  </si>
  <si>
    <t>Made In China</t>
  </si>
  <si>
    <t>Net Weight（净重）</t>
  </si>
  <si>
    <t>16.6kg</t>
  </si>
  <si>
    <t>Remark（备注）</t>
  </si>
  <si>
    <t>05420046700019</t>
  </si>
  <si>
    <t>05420046700026</t>
  </si>
  <si>
    <t>05420046700033</t>
  </si>
  <si>
    <t>05420046700040</t>
  </si>
  <si>
    <t>05420046700057</t>
  </si>
  <si>
    <t>05420046401015</t>
  </si>
  <si>
    <t>05420046401022</t>
  </si>
  <si>
    <t>05420046401039</t>
  </si>
  <si>
    <t>05420046401046</t>
  </si>
  <si>
    <t>05420046401053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</si>
</sst>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123825</xdr:colOff>
      <xdr:row>2</xdr:row>
      <xdr:rowOff>85725</xdr:rowOff>
    </xdr:from>
    <xdr:to>
      <xdr:col>11</xdr:col>
      <xdr:colOff>162560</xdr:colOff>
      <xdr:row>3</xdr:row>
      <xdr:rowOff>142875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43600" y="752475"/>
          <a:ext cx="3467735" cy="390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50800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6</xdr:row>
      <xdr:rowOff>133350</xdr:rowOff>
    </xdr:from>
    <xdr:to>
      <xdr:col>1</xdr:col>
      <xdr:colOff>1428750</xdr:colOff>
      <xdr:row>6</xdr:row>
      <xdr:rowOff>1305560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85975" y="3686175"/>
          <a:ext cx="1304925" cy="11722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abSelected="1" workbookViewId="0">
      <selection activeCell="N23" sqref="N23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45758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824</v>
      </c>
      <c r="G8" s="54">
        <f>F8*0.05</f>
        <v>41.2</v>
      </c>
      <c r="H8" s="54">
        <f t="shared" ref="H8:H10" si="0">F8+G8</f>
        <v>865.2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2000</v>
      </c>
      <c r="G9" s="54">
        <f t="shared" ref="G9:G24" si="1">F9*0.05</f>
        <v>100</v>
      </c>
      <c r="H9" s="54">
        <f t="shared" ref="H9:H24" si="2">F9+G9</f>
        <v>2100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2632</v>
      </c>
      <c r="G10" s="54">
        <f t="shared" si="1"/>
        <v>131.6</v>
      </c>
      <c r="H10" s="54">
        <f t="shared" si="2"/>
        <v>2763.6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1728</v>
      </c>
      <c r="G11" s="54">
        <f t="shared" si="1"/>
        <v>86.4</v>
      </c>
      <c r="H11" s="54">
        <f t="shared" si="2"/>
        <v>1814.4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49"/>
      <c r="B12" s="50"/>
      <c r="C12" s="51"/>
      <c r="D12" s="52"/>
      <c r="E12" s="53" t="s">
        <v>41</v>
      </c>
      <c r="F12" s="54">
        <v>816</v>
      </c>
      <c r="G12" s="54">
        <f t="shared" si="1"/>
        <v>40.8</v>
      </c>
      <c r="H12" s="54">
        <f t="shared" si="2"/>
        <v>856.8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30" spans="1:17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SUM(F8:F12)</f>
        <v>8000</v>
      </c>
      <c r="G13" s="54">
        <f t="shared" si="1"/>
        <v>400</v>
      </c>
      <c r="H13" s="54">
        <f t="shared" si="2"/>
        <v>8400</v>
      </c>
      <c r="I13" s="66"/>
      <c r="J13" s="67"/>
      <c r="K13" s="67"/>
      <c r="L13" s="67"/>
      <c r="M13" s="68"/>
      <c r="N13" s="65"/>
      <c r="O13" s="68"/>
      <c r="P13" s="65"/>
      <c r="Q13" s="68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8000</v>
      </c>
      <c r="G14" s="54">
        <f t="shared" si="1"/>
        <v>400</v>
      </c>
      <c r="H14" s="54">
        <f t="shared" si="2"/>
        <v>8400</v>
      </c>
      <c r="I14" s="66"/>
      <c r="J14" s="67"/>
      <c r="K14" s="67"/>
      <c r="L14" s="67"/>
    </row>
    <row r="15" s="19" customFormat="1" ht="30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>SUM(F14:F14)</f>
        <v>8000</v>
      </c>
      <c r="G15" s="54">
        <f t="shared" si="1"/>
        <v>400</v>
      </c>
      <c r="H15" s="54">
        <f t="shared" si="2"/>
        <v>8400</v>
      </c>
      <c r="I15" s="66"/>
      <c r="J15" s="67"/>
      <c r="K15" s="67"/>
      <c r="L15" s="67"/>
    </row>
    <row r="16" s="19" customFormat="1" ht="20" customHeight="1" spans="1:17">
      <c r="A16" s="49" t="s">
        <v>45</v>
      </c>
      <c r="B16" s="50" t="s">
        <v>30</v>
      </c>
      <c r="C16" s="51" t="s">
        <v>31</v>
      </c>
      <c r="D16" s="52" t="s">
        <v>46</v>
      </c>
      <c r="E16" s="53" t="s">
        <v>33</v>
      </c>
      <c r="F16" s="54">
        <v>1442</v>
      </c>
      <c r="G16" s="54">
        <f t="shared" si="1"/>
        <v>72.1</v>
      </c>
      <c r="H16" s="54">
        <f t="shared" si="2"/>
        <v>1514.1</v>
      </c>
      <c r="I16" s="66"/>
      <c r="J16" s="67"/>
      <c r="K16" s="67"/>
      <c r="L16" s="67"/>
      <c r="M16" s="65"/>
      <c r="N16" s="65"/>
      <c r="O16" s="65"/>
      <c r="P16" s="65"/>
      <c r="Q16" s="68"/>
    </row>
    <row r="17" s="19" customFormat="1" ht="20" customHeight="1" spans="1:17">
      <c r="A17" s="49"/>
      <c r="B17" s="50"/>
      <c r="C17" s="51"/>
      <c r="D17" s="52"/>
      <c r="E17" s="53" t="s">
        <v>38</v>
      </c>
      <c r="F17" s="54">
        <v>3500</v>
      </c>
      <c r="G17" s="54">
        <f t="shared" si="1"/>
        <v>175</v>
      </c>
      <c r="H17" s="54">
        <f t="shared" si="2"/>
        <v>3675</v>
      </c>
      <c r="I17" s="66"/>
      <c r="J17" s="67"/>
      <c r="K17" s="67"/>
      <c r="L17" s="67"/>
      <c r="M17" s="65"/>
      <c r="N17" s="65"/>
      <c r="O17" s="65"/>
      <c r="P17" s="65"/>
      <c r="Q17" s="68"/>
    </row>
    <row r="18" s="19" customFormat="1" ht="20" customHeight="1" spans="1:17">
      <c r="A18" s="49"/>
      <c r="B18" s="50"/>
      <c r="C18" s="51"/>
      <c r="D18" s="52"/>
      <c r="E18" s="53" t="s">
        <v>39</v>
      </c>
      <c r="F18" s="54">
        <v>4606</v>
      </c>
      <c r="G18" s="54">
        <f t="shared" si="1"/>
        <v>230.3</v>
      </c>
      <c r="H18" s="54">
        <f t="shared" si="2"/>
        <v>4836.3</v>
      </c>
      <c r="I18" s="66"/>
      <c r="J18" s="67"/>
      <c r="K18" s="67"/>
      <c r="L18" s="67"/>
      <c r="M18" s="65"/>
      <c r="N18" s="65"/>
      <c r="O18" s="65"/>
      <c r="P18" s="65"/>
      <c r="Q18" s="68"/>
    </row>
    <row r="19" s="19" customFormat="1" ht="20" customHeight="1" spans="1:17">
      <c r="A19" s="49"/>
      <c r="B19" s="50"/>
      <c r="C19" s="51"/>
      <c r="D19" s="52"/>
      <c r="E19" s="53" t="s">
        <v>40</v>
      </c>
      <c r="F19" s="54">
        <v>3024</v>
      </c>
      <c r="G19" s="54">
        <f t="shared" si="1"/>
        <v>151.2</v>
      </c>
      <c r="H19" s="54">
        <f t="shared" si="2"/>
        <v>3175.2</v>
      </c>
      <c r="I19" s="66"/>
      <c r="J19" s="67"/>
      <c r="K19" s="67"/>
      <c r="L19" s="67"/>
      <c r="M19" s="65"/>
      <c r="N19" s="65"/>
      <c r="O19" s="65"/>
      <c r="P19" s="65"/>
      <c r="Q19" s="68"/>
    </row>
    <row r="20" s="19" customFormat="1" ht="20" customHeight="1" spans="1:17">
      <c r="A20" s="49"/>
      <c r="B20" s="50"/>
      <c r="C20" s="51"/>
      <c r="D20" s="52"/>
      <c r="E20" s="53" t="s">
        <v>41</v>
      </c>
      <c r="F20" s="54">
        <v>1428</v>
      </c>
      <c r="G20" s="54">
        <f t="shared" si="1"/>
        <v>71.4</v>
      </c>
      <c r="H20" s="54">
        <f t="shared" si="2"/>
        <v>1499.4</v>
      </c>
      <c r="I20" s="66"/>
      <c r="J20" s="67"/>
      <c r="K20" s="67"/>
      <c r="L20" s="67"/>
      <c r="M20" s="65"/>
      <c r="N20" s="65"/>
      <c r="O20" s="65"/>
      <c r="P20" s="65"/>
      <c r="Q20" s="68"/>
    </row>
    <row r="21" s="19" customFormat="1" ht="45" spans="1:17">
      <c r="A21" s="55" t="s">
        <v>45</v>
      </c>
      <c r="B21" s="50" t="s">
        <v>42</v>
      </c>
      <c r="C21" s="51" t="s">
        <v>31</v>
      </c>
      <c r="D21" s="52" t="s">
        <v>46</v>
      </c>
      <c r="E21" s="56"/>
      <c r="F21" s="57">
        <f>SUM(F16:F20)</f>
        <v>14000</v>
      </c>
      <c r="G21" s="54">
        <f t="shared" si="1"/>
        <v>700</v>
      </c>
      <c r="H21" s="54">
        <f t="shared" si="2"/>
        <v>14700</v>
      </c>
      <c r="I21" s="66"/>
      <c r="J21" s="67"/>
      <c r="K21" s="67"/>
      <c r="L21" s="67"/>
      <c r="M21" s="68"/>
      <c r="N21" s="65"/>
      <c r="O21" s="68"/>
      <c r="P21" s="65"/>
      <c r="Q21" s="68"/>
    </row>
    <row r="22" s="19" customFormat="1" ht="45" spans="1:12">
      <c r="A22" s="55" t="s">
        <v>45</v>
      </c>
      <c r="B22" s="50" t="s">
        <v>43</v>
      </c>
      <c r="C22" s="51" t="s">
        <v>31</v>
      </c>
      <c r="D22" s="52" t="s">
        <v>46</v>
      </c>
      <c r="E22" s="56"/>
      <c r="F22" s="57">
        <f>SUM(F21:F21)</f>
        <v>14000</v>
      </c>
      <c r="G22" s="54">
        <f t="shared" si="1"/>
        <v>700</v>
      </c>
      <c r="H22" s="54">
        <f t="shared" si="2"/>
        <v>14700</v>
      </c>
      <c r="I22" s="66"/>
      <c r="J22" s="67"/>
      <c r="K22" s="67"/>
      <c r="L22" s="67"/>
    </row>
    <row r="23" s="19" customFormat="1" ht="45" spans="1:12">
      <c r="A23" s="55" t="s">
        <v>45</v>
      </c>
      <c r="B23" s="50" t="s">
        <v>44</v>
      </c>
      <c r="C23" s="51" t="s">
        <v>31</v>
      </c>
      <c r="D23" s="52" t="s">
        <v>46</v>
      </c>
      <c r="E23" s="56"/>
      <c r="F23" s="57">
        <f>SUM(F22:F22)</f>
        <v>14000</v>
      </c>
      <c r="G23" s="54">
        <f t="shared" si="1"/>
        <v>700</v>
      </c>
      <c r="H23" s="54">
        <f t="shared" si="2"/>
        <v>14700</v>
      </c>
      <c r="I23" s="66"/>
      <c r="J23" s="67"/>
      <c r="K23" s="67"/>
      <c r="L23" s="67"/>
    </row>
    <row r="24" s="19" customFormat="1" ht="15" spans="1:12">
      <c r="A24" s="58" t="s">
        <v>47</v>
      </c>
      <c r="B24" s="10"/>
      <c r="C24" s="10"/>
      <c r="D24" s="52"/>
      <c r="E24" s="10"/>
      <c r="F24" s="51">
        <f>SUM(F8:F23)</f>
        <v>88000</v>
      </c>
      <c r="G24" s="54">
        <f t="shared" si="1"/>
        <v>4400</v>
      </c>
      <c r="H24" s="54">
        <f t="shared" si="2"/>
        <v>92400</v>
      </c>
      <c r="I24" s="69"/>
      <c r="J24" s="69"/>
      <c r="K24" s="69"/>
      <c r="L24" s="69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5" right="0.75" top="1" bottom="1" header="0.5" footer="0.5"/>
  <pageSetup paperSize="256" scale="7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topLeftCell="A6" workbookViewId="0">
      <selection activeCell="B34" sqref="B34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48</v>
      </c>
      <c r="B2" s="6"/>
      <c r="C2" s="7"/>
    </row>
    <row r="3" s="1" customFormat="1" ht="45.75" spans="1:3">
      <c r="A3" s="5" t="s">
        <v>49</v>
      </c>
      <c r="B3" s="8" t="s">
        <v>45</v>
      </c>
      <c r="C3" s="9"/>
    </row>
    <row r="4" s="1" customFormat="1" ht="15.75" spans="1:3">
      <c r="A4" s="5" t="s">
        <v>50</v>
      </c>
      <c r="B4" s="10" t="s">
        <v>31</v>
      </c>
      <c r="C4" s="9"/>
    </row>
    <row r="5" s="1" customFormat="1" ht="108" customHeight="1" spans="1:3">
      <c r="A5" s="5" t="s">
        <v>51</v>
      </c>
      <c r="B5" s="11" t="s">
        <v>52</v>
      </c>
      <c r="C5" s="12" t="s">
        <v>53</v>
      </c>
    </row>
    <row r="6" s="1" customFormat="1" ht="14.25" spans="1:3">
      <c r="A6" s="5" t="s">
        <v>54</v>
      </c>
      <c r="B6" s="13" t="s">
        <v>55</v>
      </c>
      <c r="C6" s="14" t="s">
        <v>56</v>
      </c>
    </row>
    <row r="7" s="1" customFormat="1" ht="123" customHeight="1" spans="1:3">
      <c r="A7" s="5" t="s">
        <v>57</v>
      </c>
      <c r="B7" s="13"/>
      <c r="C7" s="14"/>
    </row>
    <row r="8" s="1" customFormat="1" ht="14.25" spans="1:3">
      <c r="A8" s="5" t="s">
        <v>58</v>
      </c>
      <c r="B8" s="15" t="s">
        <v>37</v>
      </c>
      <c r="C8" s="16" t="s">
        <v>59</v>
      </c>
    </row>
    <row r="9" s="1" customFormat="1" ht="14.25" spans="1:3">
      <c r="A9" s="5" t="s">
        <v>60</v>
      </c>
      <c r="B9" s="17" t="s">
        <v>61</v>
      </c>
      <c r="C9" s="9" t="s">
        <v>62</v>
      </c>
    </row>
    <row r="10" s="1" customFormat="1" ht="14.25" spans="1:3">
      <c r="A10" s="5" t="s">
        <v>63</v>
      </c>
      <c r="B10" s="17" t="s">
        <v>64</v>
      </c>
      <c r="C10" s="9"/>
    </row>
    <row r="11" s="1" customFormat="1" ht="14.25" spans="1:3">
      <c r="A11" s="5" t="s">
        <v>65</v>
      </c>
      <c r="B11" s="17"/>
      <c r="C11" s="18"/>
    </row>
    <row r="13" spans="2:2">
      <c r="B13" s="70" t="s">
        <v>66</v>
      </c>
    </row>
    <row r="14" spans="2:2">
      <c r="B14" s="70" t="s">
        <v>67</v>
      </c>
    </row>
    <row r="15" spans="2:2">
      <c r="B15" s="70" t="s">
        <v>68</v>
      </c>
    </row>
    <row r="16" spans="2:2">
      <c r="B16" s="70" t="s">
        <v>69</v>
      </c>
    </row>
    <row r="17" spans="2:2">
      <c r="B17" s="70" t="s">
        <v>70</v>
      </c>
    </row>
    <row r="18" spans="2:2">
      <c r="B18" s="70" t="s">
        <v>66</v>
      </c>
    </row>
    <row r="19" spans="2:2">
      <c r="B19" s="70" t="s">
        <v>67</v>
      </c>
    </row>
    <row r="20" spans="2:2">
      <c r="B20" s="70" t="s">
        <v>68</v>
      </c>
    </row>
    <row r="21" spans="2:2">
      <c r="B21" s="70" t="s">
        <v>69</v>
      </c>
    </row>
    <row r="22" spans="2:2">
      <c r="B22" s="70" t="s">
        <v>70</v>
      </c>
    </row>
    <row r="24" spans="2:2">
      <c r="B24" s="70" t="s">
        <v>71</v>
      </c>
    </row>
    <row r="25" spans="2:2">
      <c r="B25" s="70" t="s">
        <v>72</v>
      </c>
    </row>
    <row r="26" spans="2:2">
      <c r="B26" s="70" t="s">
        <v>73</v>
      </c>
    </row>
    <row r="27" spans="2:2">
      <c r="B27" s="70" t="s">
        <v>74</v>
      </c>
    </row>
    <row r="28" spans="2:2">
      <c r="B28" s="70" t="s">
        <v>75</v>
      </c>
    </row>
    <row r="29" spans="2:2">
      <c r="B29" s="70" t="s">
        <v>71</v>
      </c>
    </row>
    <row r="30" spans="2:2">
      <c r="B30" s="70" t="s">
        <v>72</v>
      </c>
    </row>
    <row r="31" spans="2:2">
      <c r="B31" s="70" t="s">
        <v>73</v>
      </c>
    </row>
    <row r="32" spans="2:2">
      <c r="B32" s="70" t="s">
        <v>74</v>
      </c>
    </row>
    <row r="33" spans="2:2">
      <c r="B33" s="70" t="s">
        <v>75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2025-04-10T12:48:00Z</dcterms:created>
  <dcterms:modified xsi:type="dcterms:W3CDTF">2025-04-11T12:44:35Z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9C9519223AD040FE9D4043184FF9B92D_11</vt:lpwstr>
  </property>
  <property fmtid="{D5CDD505-2E9C-101B-9397-08002B2CF9AE}" pid="3" name="KSOProductBuildVer">
    <vt:lpwstr>2052-12.1.0.20784</vt:lpwstr>
  </property>
</Properties>
</file>