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<sst xmlns="http://schemas.openxmlformats.org/spreadsheetml/2006/main" count="111" uniqueCount="72">
  <si>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</si>
  <si>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</si>
  <si>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</si>
  <si>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</si>
  <si>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SF3164008588476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</si>
  <si>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</si>
  <si>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</si>
  <si>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</si>
  <si>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</si>
  <si>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</si>
  <si>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</si>
  <si>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</si>
  <si>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</si>
  <si>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</si>
  <si>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</si>
  <si>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</si>
  <si>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</si>
  <si>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</si>
  <si>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</si>
  <si>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</si>
  <si>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</si>
  <si>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</si>
  <si>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</si>
  <si>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</si>
  <si>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</si>
  <si>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</si>
  <si>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</si>
  <si>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</si>
  <si>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</si>
  <si>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23208-01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</si>
  <si>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</si>
  <si>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5523-777</t>
  </si>
  <si>
    <t>251</t>
  </si>
  <si>
    <t>S</t>
  </si>
  <si>
    <t>1/1</t>
  </si>
  <si>
    <t>0.6</t>
  </si>
  <si>
    <t>1</t>
  </si>
  <si>
    <t>20*20*30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</si>
  <si>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</si>
  <si>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</si>
  <si>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</si>
  <si>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</si>
  <si>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</si>
  <si>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</si>
  <si>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</si>
  <si>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</si>
  <si>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</si>
  <si>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</si>
  <si>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</si>
  <si>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</si>
  <si>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</si>
  <si>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</si>
  <si>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</si>
  <si>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</si>
  <si>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</si>
  <si>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</si>
  <si>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</si>
  <si>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</si>
  <si>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</si>
  <si>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</si>
  <si>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</si>
  <si>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</si>
  <si>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</si>
  <si>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</si>
  <si>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05523777800024</t>
  </si>
  <si>
    <t>05523777800031</t>
  </si>
  <si>
    <t>05523777800048</t>
  </si>
  <si>
    <t>05523777800055</t>
  </si>
  <si>
    <t>05523777251024</t>
  </si>
  <si>
    <t>05523777251031</t>
  </si>
  <si>
    <t>05523777251048</t>
  </si>
  <si>
    <t>05523777251055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</si>
</sst>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638175</xdr:colOff>
      <xdr:row>1</xdr:row>
      <xdr:rowOff>228600</xdr:rowOff>
    </xdr:from>
    <xdr:to>
      <xdr:col>11</xdr:col>
      <xdr:colOff>95250</xdr:colOff>
      <xdr:row>4</xdr:row>
      <xdr:rowOff>219075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86575" y="561975"/>
          <a:ext cx="2886075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133350</xdr:rowOff>
    </xdr:from>
    <xdr:to>
      <xdr:col>1</xdr:col>
      <xdr:colOff>1485900</xdr:colOff>
      <xdr:row>6</xdr:row>
      <xdr:rowOff>1305560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305175"/>
          <a:ext cx="1333500" cy="1172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workbookViewId="0">
      <selection activeCell="O22" sqref="O22"/>
    </sheetView>
  </sheetViews>
  <sheetFormatPr defaultColWidth="9" defaultRowHeight="12.75"/>
  <cols>
    <col min="1" max="1" width="12.875" style="19" customWidth="1"/>
    <col min="2" max="2" width="27.5" style="19" customWidth="1"/>
    <col min="3" max="3" width="14.625" style="19" customWidth="1"/>
    <col min="4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45761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75</v>
      </c>
      <c r="G8" s="53">
        <f>F8*0.05</f>
        <v>3.75</v>
      </c>
      <c r="H8" s="53">
        <f>F8+G8</f>
        <v>78.75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87</v>
      </c>
      <c r="G9" s="53">
        <f t="shared" ref="G9:G22" si="0">F9*0.05</f>
        <v>4.35</v>
      </c>
      <c r="H9" s="53">
        <f t="shared" ref="H9:H22" si="1">F9+G9</f>
        <v>91.35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72</v>
      </c>
      <c r="G10" s="53">
        <f t="shared" si="0"/>
        <v>3.6</v>
      </c>
      <c r="H10" s="53">
        <f t="shared" si="1"/>
        <v>75.6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66</v>
      </c>
      <c r="G11" s="53">
        <f t="shared" si="0"/>
        <v>3.3</v>
      </c>
      <c r="H11" s="53">
        <f t="shared" si="1"/>
        <v>69.3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300</v>
      </c>
      <c r="G12" s="53">
        <f t="shared" si="0"/>
        <v>15</v>
      </c>
      <c r="H12" s="53">
        <f t="shared" si="1"/>
        <v>315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300</v>
      </c>
      <c r="G13" s="53">
        <f t="shared" si="0"/>
        <v>15</v>
      </c>
      <c r="H13" s="53">
        <f t="shared" si="1"/>
        <v>315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300</v>
      </c>
      <c r="G14" s="53">
        <f t="shared" si="0"/>
        <v>15</v>
      </c>
      <c r="H14" s="53">
        <f t="shared" si="1"/>
        <v>315</v>
      </c>
      <c r="I14" s="65"/>
      <c r="J14" s="66"/>
      <c r="K14" s="66"/>
      <c r="L14" s="66"/>
    </row>
    <row r="15" s="19" customFormat="1" ht="20" customHeight="1" spans="1:17">
      <c r="A15" s="49" t="s">
        <v>29</v>
      </c>
      <c r="B15" s="50" t="s">
        <v>30</v>
      </c>
      <c r="C15" s="10" t="s">
        <v>31</v>
      </c>
      <c r="D15" s="51" t="s">
        <v>44</v>
      </c>
      <c r="E15" s="52" t="s">
        <v>33</v>
      </c>
      <c r="F15" s="53">
        <v>120</v>
      </c>
      <c r="G15" s="53">
        <f t="shared" si="0"/>
        <v>6</v>
      </c>
      <c r="H15" s="53">
        <f t="shared" si="1"/>
        <v>126</v>
      </c>
      <c r="I15" s="65"/>
      <c r="J15" s="66"/>
      <c r="K15" s="66"/>
      <c r="L15" s="66"/>
      <c r="M15" s="64"/>
      <c r="N15" s="64"/>
      <c r="O15" s="64"/>
      <c r="P15" s="64"/>
      <c r="Q15" s="67"/>
    </row>
    <row r="16" s="19" customFormat="1" ht="20" customHeight="1" spans="1:17">
      <c r="A16" s="49"/>
      <c r="B16" s="50"/>
      <c r="C16" s="10"/>
      <c r="D16" s="51"/>
      <c r="E16" s="52" t="s">
        <v>38</v>
      </c>
      <c r="F16" s="53">
        <v>186</v>
      </c>
      <c r="G16" s="53">
        <f t="shared" si="0"/>
        <v>9.3</v>
      </c>
      <c r="H16" s="53">
        <f t="shared" si="1"/>
        <v>195.3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39</v>
      </c>
      <c r="F17" s="53">
        <v>168</v>
      </c>
      <c r="G17" s="53">
        <f t="shared" si="0"/>
        <v>8.4</v>
      </c>
      <c r="H17" s="53">
        <f t="shared" si="1"/>
        <v>176.4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40</v>
      </c>
      <c r="F18" s="53">
        <v>126</v>
      </c>
      <c r="G18" s="53">
        <f t="shared" si="0"/>
        <v>6.3</v>
      </c>
      <c r="H18" s="53">
        <f t="shared" si="1"/>
        <v>132.3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30" spans="1:17">
      <c r="A19" s="8" t="s">
        <v>29</v>
      </c>
      <c r="B19" s="50" t="s">
        <v>41</v>
      </c>
      <c r="C19" s="10" t="s">
        <v>31</v>
      </c>
      <c r="D19" s="51" t="s">
        <v>44</v>
      </c>
      <c r="E19" s="54"/>
      <c r="F19" s="55">
        <f>SUM(F15:F18)</f>
        <v>600</v>
      </c>
      <c r="G19" s="53">
        <f t="shared" si="0"/>
        <v>30</v>
      </c>
      <c r="H19" s="53">
        <f t="shared" si="1"/>
        <v>630</v>
      </c>
      <c r="I19" s="65"/>
      <c r="J19" s="66"/>
      <c r="K19" s="66"/>
      <c r="L19" s="66"/>
      <c r="M19" s="67"/>
      <c r="N19" s="64"/>
      <c r="O19" s="67"/>
      <c r="P19" s="64"/>
      <c r="Q19" s="67"/>
    </row>
    <row r="20" s="19" customFormat="1" ht="30" spans="1:12">
      <c r="A20" s="8" t="s">
        <v>29</v>
      </c>
      <c r="B20" s="50" t="s">
        <v>42</v>
      </c>
      <c r="C20" s="10" t="s">
        <v>31</v>
      </c>
      <c r="D20" s="51" t="s">
        <v>44</v>
      </c>
      <c r="E20" s="54"/>
      <c r="F20" s="55">
        <f>SUM(F19:F19)</f>
        <v>600</v>
      </c>
      <c r="G20" s="53">
        <f t="shared" si="0"/>
        <v>30</v>
      </c>
      <c r="H20" s="53">
        <f t="shared" si="1"/>
        <v>630</v>
      </c>
      <c r="I20" s="65"/>
      <c r="J20" s="66"/>
      <c r="K20" s="66"/>
      <c r="L20" s="66"/>
    </row>
    <row r="21" s="19" customFormat="1" ht="30" spans="1:12">
      <c r="A21" s="8" t="s">
        <v>29</v>
      </c>
      <c r="B21" s="50" t="s">
        <v>43</v>
      </c>
      <c r="C21" s="10" t="s">
        <v>31</v>
      </c>
      <c r="D21" s="51" t="s">
        <v>44</v>
      </c>
      <c r="E21" s="54"/>
      <c r="F21" s="55">
        <f>SUM(F20:F20)</f>
        <v>600</v>
      </c>
      <c r="G21" s="53">
        <f t="shared" si="0"/>
        <v>30</v>
      </c>
      <c r="H21" s="53">
        <f t="shared" si="1"/>
        <v>630</v>
      </c>
      <c r="I21" s="65"/>
      <c r="J21" s="66"/>
      <c r="K21" s="66"/>
      <c r="L21" s="66"/>
    </row>
    <row r="22" s="19" customFormat="1" ht="15" spans="1:12">
      <c r="A22" s="56" t="s">
        <v>45</v>
      </c>
      <c r="B22" s="57"/>
      <c r="C22" s="57"/>
      <c r="D22" s="51"/>
      <c r="E22" s="57"/>
      <c r="F22" s="10">
        <f>SUM(F8:F21)</f>
        <v>3600</v>
      </c>
      <c r="G22" s="53">
        <f t="shared" si="0"/>
        <v>180</v>
      </c>
      <c r="H22" s="53">
        <f t="shared" si="1"/>
        <v>3780</v>
      </c>
      <c r="I22" s="68"/>
      <c r="J22" s="68"/>
      <c r="K22" s="68"/>
      <c r="L22" s="68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" right="0.7" top="0.75" bottom="0.75" header="0.3" footer="0.3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B30" sqref="B3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3" spans="2:2">
      <c r="B13" s="69" t="s">
        <v>64</v>
      </c>
    </row>
    <row r="14" spans="2:2">
      <c r="B14" s="69" t="s">
        <v>65</v>
      </c>
    </row>
    <row r="15" spans="2:2">
      <c r="B15" s="69" t="s">
        <v>66</v>
      </c>
    </row>
    <row r="16" spans="2:2">
      <c r="B16" s="69" t="s">
        <v>67</v>
      </c>
    </row>
    <row r="17" spans="2:2">
      <c r="B17" s="69" t="s">
        <v>64</v>
      </c>
    </row>
    <row r="18" spans="2:2">
      <c r="B18" s="69" t="s">
        <v>65</v>
      </c>
    </row>
    <row r="19" spans="2:2">
      <c r="B19" s="69" t="s">
        <v>66</v>
      </c>
    </row>
    <row r="20" spans="2:2">
      <c r="B20" s="69" t="s">
        <v>67</v>
      </c>
    </row>
    <row r="22" spans="2:2">
      <c r="B22" s="69" t="s">
        <v>68</v>
      </c>
    </row>
    <row r="23" spans="2:2">
      <c r="B23" s="69" t="s">
        <v>69</v>
      </c>
    </row>
    <row r="24" spans="2:2">
      <c r="B24" s="69" t="s">
        <v>70</v>
      </c>
    </row>
    <row r="25" spans="2:2">
      <c r="B25" s="69" t="s">
        <v>71</v>
      </c>
    </row>
    <row r="26" spans="2:2">
      <c r="B26" s="69" t="s">
        <v>68</v>
      </c>
    </row>
    <row r="27" spans="2:2">
      <c r="B27" s="69" t="s">
        <v>69</v>
      </c>
    </row>
    <row r="28" spans="2:2">
      <c r="B28" s="69" t="s">
        <v>70</v>
      </c>
    </row>
    <row r="29" spans="2:2">
      <c r="B29" s="69" t="s">
        <v>71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2025-04-14T12:56:30Z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BF81FCE92EFC4014A3582C97205CEF38_12</vt:lpwstr>
  </property>
</Properties>
</file>