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<sst xmlns="http://schemas.openxmlformats.org/spreadsheetml/2006/main" count="118" uniqueCount="77">
  <si>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</si>
  <si>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</si>
  <si>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</si>
  <si>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</si>
  <si>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SF3177056993216</t>
  </si>
  <si>
    <t>FOCCT2504087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</si>
  <si>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</si>
  <si>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</si>
  <si>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</si>
  <si>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</si>
  <si>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</si>
  <si>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</si>
  <si>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</si>
  <si>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</si>
  <si>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</si>
  <si>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</si>
  <si>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</si>
  <si>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</si>
  <si>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</si>
  <si>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</si>
  <si>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</si>
  <si>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</si>
  <si>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</si>
  <si>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</si>
  <si>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</si>
  <si>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</si>
  <si>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</si>
  <si>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</si>
  <si>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</si>
  <si>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</si>
  <si>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78316-01
78317-01
78318-01
78319-01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</si>
  <si>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</si>
  <si>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5416-710</t>
  </si>
  <si>
    <t>800</t>
  </si>
  <si>
    <t>XS</t>
  </si>
  <si>
    <t>1/1</t>
  </si>
  <si>
    <t>7.2</t>
  </si>
  <si>
    <t>7.6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</si>
  <si>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</si>
  <si>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</si>
  <si>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</si>
  <si>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</si>
  <si>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</si>
  <si>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</si>
  <si>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</si>
  <si>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</si>
  <si>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78316-01</t>
  </si>
  <si>
    <t>812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</si>
  <si>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</si>
  <si>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</si>
  <si>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</si>
  <si>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</si>
  <si>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</si>
  <si>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</si>
  <si>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</si>
  <si>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</si>
  <si>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</si>
  <si>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</si>
  <si>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</si>
  <si>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</si>
  <si>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</si>
  <si>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</si>
  <si>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7.6kg</t>
  </si>
  <si>
    <t>Made In China</t>
  </si>
  <si>
    <t>Net Weight（净重）</t>
  </si>
  <si>
    <t>7.2kg</t>
  </si>
  <si>
    <t>Remark（备注）</t>
  </si>
  <si>
    <t>05416710812010</t>
  </si>
  <si>
    <t>05416710812027</t>
  </si>
  <si>
    <t>05416710812034</t>
  </si>
  <si>
    <t>05416710812041</t>
  </si>
  <si>
    <t>05416710812058</t>
  </si>
  <si>
    <t>05416710800017</t>
  </si>
  <si>
    <t>05416710800024</t>
  </si>
  <si>
    <t>05416710800031</t>
  </si>
  <si>
    <t>05416710800048</t>
  </si>
  <si>
    <t>05416710800055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</si>
</sst>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2" xfId="0" applyNumberFormat="1" applyFont="1" applyFill="1" applyBorder="1" applyAlignment="1">
      <alignment horizontal="center" vertical="center" wrapText="1"/>
    </xf>
    <xf numFmtId="49" fontId="16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2</xdr:row>
      <xdr:rowOff>114300</xdr:rowOff>
    </xdr:from>
    <xdr:to>
      <xdr:col>9</xdr:col>
      <xdr:colOff>590550</xdr:colOff>
      <xdr:row>4</xdr:row>
      <xdr:rowOff>88900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4550" y="781050"/>
          <a:ext cx="2543175" cy="498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2</xdr:row>
      <xdr:rowOff>631825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6</xdr:row>
      <xdr:rowOff>104775</xdr:rowOff>
    </xdr:from>
    <xdr:to>
      <xdr:col>1</xdr:col>
      <xdr:colOff>1352550</xdr:colOff>
      <xdr:row>6</xdr:row>
      <xdr:rowOff>1305560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76450" y="3848100"/>
          <a:ext cx="1238250" cy="1200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4"/>
  <sheetViews>
    <sheetView tabSelected="1" workbookViewId="0">
      <selection activeCell="R15" sqref="R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45762</v>
      </c>
      <c r="F3" s="27"/>
      <c r="G3" s="28"/>
      <c r="H3" s="29"/>
      <c r="I3" s="59"/>
      <c r="J3" s="60"/>
      <c r="K3" s="60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1"/>
      <c r="J4" s="62"/>
      <c r="K4" s="62"/>
      <c r="L4" s="61"/>
    </row>
    <row r="5" s="1" customFormat="1" ht="26.25" spans="1:12">
      <c r="A5" s="26"/>
      <c r="B5" s="30" t="s">
        <v>5</v>
      </c>
      <c r="C5" s="26"/>
      <c r="D5" s="26"/>
      <c r="E5" s="26"/>
      <c r="F5" s="26"/>
      <c r="G5" s="35"/>
      <c r="H5" s="29"/>
      <c r="I5" s="59"/>
      <c r="J5" s="60"/>
      <c r="K5" s="60"/>
      <c r="L5" s="26"/>
    </row>
    <row r="6" s="19" customFormat="1" ht="45" spans="1:12">
      <c r="A6" s="36" t="s">
        <v>6</v>
      </c>
      <c r="B6" s="37" t="s">
        <v>7</v>
      </c>
      <c r="C6" s="37" t="s">
        <v>8</v>
      </c>
      <c r="D6" s="38" t="s">
        <v>9</v>
      </c>
      <c r="E6" s="38" t="s">
        <v>10</v>
      </c>
      <c r="F6" s="39" t="s">
        <v>11</v>
      </c>
      <c r="G6" s="40" t="s">
        <v>12</v>
      </c>
      <c r="H6" s="41" t="s">
        <v>13</v>
      </c>
      <c r="I6" s="40" t="s">
        <v>14</v>
      </c>
      <c r="J6" s="40" t="s">
        <v>15</v>
      </c>
      <c r="K6" s="40" t="s">
        <v>16</v>
      </c>
      <c r="L6" s="37" t="s">
        <v>17</v>
      </c>
    </row>
    <row r="7" s="19" customFormat="1" ht="28.5" spans="1:12">
      <c r="A7" s="42" t="s">
        <v>18</v>
      </c>
      <c r="B7" s="43" t="s">
        <v>19</v>
      </c>
      <c r="C7" s="44" t="s">
        <v>20</v>
      </c>
      <c r="D7" s="45" t="s">
        <v>21</v>
      </c>
      <c r="E7" s="46" t="s">
        <v>22</v>
      </c>
      <c r="F7" s="47" t="s">
        <v>23</v>
      </c>
      <c r="G7" s="45" t="s">
        <v>24</v>
      </c>
      <c r="H7" s="48" t="s">
        <v>25</v>
      </c>
      <c r="I7" s="45" t="s">
        <v>26</v>
      </c>
      <c r="J7" s="45" t="s">
        <v>27</v>
      </c>
      <c r="K7" s="45" t="s">
        <v>28</v>
      </c>
      <c r="L7" s="43" t="s">
        <v>29</v>
      </c>
    </row>
    <row r="8" s="19" customFormat="1" ht="20" customHeight="1" spans="1:17">
      <c r="A8" s="49" t="s">
        <v>30</v>
      </c>
      <c r="B8" s="50" t="s">
        <v>31</v>
      </c>
      <c r="C8" s="51" t="s">
        <v>32</v>
      </c>
      <c r="D8" s="52" t="s">
        <v>33</v>
      </c>
      <c r="E8" s="53" t="s">
        <v>34</v>
      </c>
      <c r="F8" s="54">
        <v>889</v>
      </c>
      <c r="G8" s="54">
        <f>F8*0.05</f>
        <v>44.45</v>
      </c>
      <c r="H8" s="54">
        <f>F8+G8</f>
        <v>933.45</v>
      </c>
      <c r="I8" s="63" t="s">
        <v>35</v>
      </c>
      <c r="J8" s="64" t="s">
        <v>36</v>
      </c>
      <c r="K8" s="64" t="s">
        <v>37</v>
      </c>
      <c r="L8" s="64" t="s">
        <v>38</v>
      </c>
      <c r="M8" s="65"/>
      <c r="N8" s="65"/>
      <c r="O8" s="65"/>
      <c r="P8" s="65"/>
      <c r="Q8" s="68"/>
    </row>
    <row r="9" s="19" customFormat="1" ht="20" customHeight="1" spans="1:17">
      <c r="A9" s="49"/>
      <c r="B9" s="50"/>
      <c r="C9" s="51"/>
      <c r="D9" s="52"/>
      <c r="E9" s="53" t="s">
        <v>39</v>
      </c>
      <c r="F9" s="54">
        <v>1753</v>
      </c>
      <c r="G9" s="54">
        <f t="shared" ref="G9:G24" si="0">F9*0.05</f>
        <v>87.65</v>
      </c>
      <c r="H9" s="54">
        <f t="shared" ref="H9:H24" si="1">F9+G9</f>
        <v>1840.65</v>
      </c>
      <c r="I9" s="66"/>
      <c r="J9" s="67"/>
      <c r="K9" s="67"/>
      <c r="L9" s="67"/>
      <c r="M9" s="65"/>
      <c r="N9" s="65"/>
      <c r="O9" s="65"/>
      <c r="P9" s="65"/>
      <c r="Q9" s="68"/>
    </row>
    <row r="10" s="19" customFormat="1" ht="20" customHeight="1" spans="1:17">
      <c r="A10" s="49"/>
      <c r="B10" s="50"/>
      <c r="C10" s="51"/>
      <c r="D10" s="52"/>
      <c r="E10" s="53" t="s">
        <v>40</v>
      </c>
      <c r="F10" s="54">
        <v>2666</v>
      </c>
      <c r="G10" s="54">
        <f t="shared" si="0"/>
        <v>133.3</v>
      </c>
      <c r="H10" s="54">
        <f t="shared" si="1"/>
        <v>2799.3</v>
      </c>
      <c r="I10" s="66"/>
      <c r="J10" s="67"/>
      <c r="K10" s="67"/>
      <c r="L10" s="67"/>
      <c r="M10" s="65"/>
      <c r="N10" s="65"/>
      <c r="O10" s="65"/>
      <c r="P10" s="65"/>
      <c r="Q10" s="68"/>
    </row>
    <row r="11" s="19" customFormat="1" ht="20" customHeight="1" spans="1:17">
      <c r="A11" s="49"/>
      <c r="B11" s="50"/>
      <c r="C11" s="51"/>
      <c r="D11" s="52"/>
      <c r="E11" s="53" t="s">
        <v>41</v>
      </c>
      <c r="F11" s="54">
        <v>1745</v>
      </c>
      <c r="G11" s="54">
        <f t="shared" si="0"/>
        <v>87.25</v>
      </c>
      <c r="H11" s="54">
        <f t="shared" si="1"/>
        <v>1832.25</v>
      </c>
      <c r="I11" s="66"/>
      <c r="J11" s="67"/>
      <c r="K11" s="67"/>
      <c r="L11" s="67"/>
      <c r="M11" s="65"/>
      <c r="N11" s="65"/>
      <c r="O11" s="65"/>
      <c r="P11" s="65"/>
      <c r="Q11" s="68"/>
    </row>
    <row r="12" s="19" customFormat="1" ht="20" customHeight="1" spans="1:17">
      <c r="A12" s="49"/>
      <c r="B12" s="50"/>
      <c r="C12" s="51"/>
      <c r="D12" s="52"/>
      <c r="E12" s="53" t="s">
        <v>42</v>
      </c>
      <c r="F12" s="54">
        <v>1027</v>
      </c>
      <c r="G12" s="54">
        <f t="shared" si="0"/>
        <v>51.35</v>
      </c>
      <c r="H12" s="54">
        <f t="shared" si="1"/>
        <v>1078.35</v>
      </c>
      <c r="I12" s="66"/>
      <c r="J12" s="67"/>
      <c r="K12" s="67"/>
      <c r="L12" s="67"/>
      <c r="M12" s="65"/>
      <c r="N12" s="65"/>
      <c r="O12" s="65"/>
      <c r="P12" s="65"/>
      <c r="Q12" s="68"/>
    </row>
    <row r="13" s="19" customFormat="1" ht="60" spans="1:17">
      <c r="A13" s="55" t="s">
        <v>30</v>
      </c>
      <c r="B13" s="50" t="s">
        <v>43</v>
      </c>
      <c r="C13" s="51" t="s">
        <v>32</v>
      </c>
      <c r="D13" s="52" t="s">
        <v>33</v>
      </c>
      <c r="E13" s="56"/>
      <c r="F13" s="57">
        <f>SUM(F8:F12)</f>
        <v>8080</v>
      </c>
      <c r="G13" s="54">
        <f t="shared" si="0"/>
        <v>404</v>
      </c>
      <c r="H13" s="54">
        <f t="shared" si="1"/>
        <v>8484</v>
      </c>
      <c r="I13" s="66"/>
      <c r="J13" s="67"/>
      <c r="K13" s="67"/>
      <c r="L13" s="67"/>
      <c r="M13" s="68"/>
      <c r="N13" s="65"/>
      <c r="O13" s="68"/>
      <c r="P13" s="65"/>
      <c r="Q13" s="68"/>
    </row>
    <row r="14" s="19" customFormat="1" ht="60" spans="1:12">
      <c r="A14" s="55" t="s">
        <v>30</v>
      </c>
      <c r="B14" s="50" t="s">
        <v>44</v>
      </c>
      <c r="C14" s="51" t="s">
        <v>32</v>
      </c>
      <c r="D14" s="52" t="s">
        <v>33</v>
      </c>
      <c r="E14" s="56"/>
      <c r="F14" s="57">
        <f>SUM(F13:F13)</f>
        <v>8080</v>
      </c>
      <c r="G14" s="54">
        <f t="shared" si="0"/>
        <v>404</v>
      </c>
      <c r="H14" s="54">
        <f t="shared" si="1"/>
        <v>8484</v>
      </c>
      <c r="I14" s="66"/>
      <c r="J14" s="67"/>
      <c r="K14" s="67"/>
      <c r="L14" s="67"/>
    </row>
    <row r="15" s="19" customFormat="1" ht="60" spans="1:12">
      <c r="A15" s="55" t="s">
        <v>30</v>
      </c>
      <c r="B15" s="50" t="s">
        <v>45</v>
      </c>
      <c r="C15" s="51" t="s">
        <v>32</v>
      </c>
      <c r="D15" s="52" t="s">
        <v>33</v>
      </c>
      <c r="E15" s="56"/>
      <c r="F15" s="57">
        <f>SUM(F14:F14)</f>
        <v>8080</v>
      </c>
      <c r="G15" s="54">
        <f t="shared" si="0"/>
        <v>404</v>
      </c>
      <c r="H15" s="54">
        <f t="shared" si="1"/>
        <v>8484</v>
      </c>
      <c r="I15" s="66"/>
      <c r="J15" s="67"/>
      <c r="K15" s="67"/>
      <c r="L15" s="67"/>
    </row>
    <row r="16" s="19" customFormat="1" ht="20" customHeight="1" spans="1:17">
      <c r="A16" s="49" t="s">
        <v>46</v>
      </c>
      <c r="B16" s="50" t="s">
        <v>31</v>
      </c>
      <c r="C16" s="51" t="s">
        <v>32</v>
      </c>
      <c r="D16" s="52" t="s">
        <v>47</v>
      </c>
      <c r="E16" s="53" t="s">
        <v>34</v>
      </c>
      <c r="F16" s="54">
        <v>167</v>
      </c>
      <c r="G16" s="54">
        <f t="shared" si="0"/>
        <v>8.35</v>
      </c>
      <c r="H16" s="54">
        <f t="shared" si="1"/>
        <v>175.35</v>
      </c>
      <c r="I16" s="66"/>
      <c r="J16" s="67"/>
      <c r="K16" s="67"/>
      <c r="L16" s="67"/>
      <c r="M16" s="65"/>
      <c r="N16" s="65"/>
      <c r="O16" s="65"/>
      <c r="P16" s="65"/>
      <c r="Q16" s="68"/>
    </row>
    <row r="17" s="19" customFormat="1" ht="20" customHeight="1" spans="1:17">
      <c r="A17" s="49"/>
      <c r="B17" s="50"/>
      <c r="C17" s="51"/>
      <c r="D17" s="52"/>
      <c r="E17" s="53" t="s">
        <v>39</v>
      </c>
      <c r="F17" s="54">
        <v>328</v>
      </c>
      <c r="G17" s="54">
        <f t="shared" si="0"/>
        <v>16.4</v>
      </c>
      <c r="H17" s="54">
        <f t="shared" si="1"/>
        <v>344.4</v>
      </c>
      <c r="I17" s="66"/>
      <c r="J17" s="67"/>
      <c r="K17" s="67"/>
      <c r="L17" s="67"/>
      <c r="M17" s="65"/>
      <c r="N17" s="65"/>
      <c r="O17" s="65"/>
      <c r="P17" s="65"/>
      <c r="Q17" s="68"/>
    </row>
    <row r="18" s="19" customFormat="1" ht="20" customHeight="1" spans="1:17">
      <c r="A18" s="49"/>
      <c r="B18" s="50"/>
      <c r="C18" s="51"/>
      <c r="D18" s="52"/>
      <c r="E18" s="53" t="s">
        <v>40</v>
      </c>
      <c r="F18" s="54">
        <v>501</v>
      </c>
      <c r="G18" s="54">
        <f t="shared" si="0"/>
        <v>25.05</v>
      </c>
      <c r="H18" s="54">
        <f t="shared" si="1"/>
        <v>526.05</v>
      </c>
      <c r="I18" s="66"/>
      <c r="J18" s="67"/>
      <c r="K18" s="67"/>
      <c r="L18" s="67"/>
      <c r="M18" s="65"/>
      <c r="N18" s="65"/>
      <c r="O18" s="65"/>
      <c r="P18" s="65"/>
      <c r="Q18" s="68"/>
    </row>
    <row r="19" s="19" customFormat="1" ht="20" customHeight="1" spans="1:17">
      <c r="A19" s="49"/>
      <c r="B19" s="50"/>
      <c r="C19" s="51"/>
      <c r="D19" s="52"/>
      <c r="E19" s="53" t="s">
        <v>41</v>
      </c>
      <c r="F19" s="54">
        <v>327</v>
      </c>
      <c r="G19" s="54">
        <f t="shared" si="0"/>
        <v>16.35</v>
      </c>
      <c r="H19" s="54">
        <f t="shared" si="1"/>
        <v>343.35</v>
      </c>
      <c r="I19" s="66"/>
      <c r="J19" s="67"/>
      <c r="K19" s="67"/>
      <c r="L19" s="67"/>
      <c r="M19" s="65"/>
      <c r="N19" s="65"/>
      <c r="O19" s="65"/>
      <c r="P19" s="65"/>
      <c r="Q19" s="68"/>
    </row>
    <row r="20" s="19" customFormat="1" ht="20" customHeight="1" spans="1:17">
      <c r="A20" s="49"/>
      <c r="B20" s="50"/>
      <c r="C20" s="51"/>
      <c r="D20" s="52"/>
      <c r="E20" s="53" t="s">
        <v>42</v>
      </c>
      <c r="F20" s="54">
        <v>192</v>
      </c>
      <c r="G20" s="54">
        <f t="shared" si="0"/>
        <v>9.6</v>
      </c>
      <c r="H20" s="54">
        <f t="shared" si="1"/>
        <v>201.6</v>
      </c>
      <c r="I20" s="66"/>
      <c r="J20" s="67"/>
      <c r="K20" s="67"/>
      <c r="L20" s="67"/>
      <c r="M20" s="65"/>
      <c r="N20" s="65"/>
      <c r="O20" s="65"/>
      <c r="P20" s="65"/>
      <c r="Q20" s="68"/>
    </row>
    <row r="21" s="19" customFormat="1" ht="30" spans="1:17">
      <c r="A21" s="55" t="s">
        <v>46</v>
      </c>
      <c r="B21" s="50" t="s">
        <v>43</v>
      </c>
      <c r="C21" s="51" t="s">
        <v>32</v>
      </c>
      <c r="D21" s="52" t="s">
        <v>47</v>
      </c>
      <c r="E21" s="56"/>
      <c r="F21" s="57">
        <f>SUM(F16:F20)</f>
        <v>1515</v>
      </c>
      <c r="G21" s="54">
        <f t="shared" si="0"/>
        <v>75.75</v>
      </c>
      <c r="H21" s="54">
        <f t="shared" si="1"/>
        <v>1590.75</v>
      </c>
      <c r="I21" s="66"/>
      <c r="J21" s="67"/>
      <c r="K21" s="67"/>
      <c r="L21" s="67"/>
      <c r="M21" s="68"/>
      <c r="N21" s="65"/>
      <c r="O21" s="68"/>
      <c r="P21" s="65"/>
      <c r="Q21" s="68"/>
    </row>
    <row r="22" s="19" customFormat="1" ht="30" spans="1:12">
      <c r="A22" s="55" t="s">
        <v>46</v>
      </c>
      <c r="B22" s="50" t="s">
        <v>44</v>
      </c>
      <c r="C22" s="51" t="s">
        <v>32</v>
      </c>
      <c r="D22" s="52" t="s">
        <v>47</v>
      </c>
      <c r="E22" s="56"/>
      <c r="F22" s="57">
        <f>SUM(F21:F21)</f>
        <v>1515</v>
      </c>
      <c r="G22" s="54">
        <f t="shared" si="0"/>
        <v>75.75</v>
      </c>
      <c r="H22" s="54">
        <f t="shared" si="1"/>
        <v>1590.75</v>
      </c>
      <c r="I22" s="66"/>
      <c r="J22" s="67"/>
      <c r="K22" s="67"/>
      <c r="L22" s="67"/>
    </row>
    <row r="23" s="19" customFormat="1" ht="30" spans="1:12">
      <c r="A23" s="55" t="s">
        <v>46</v>
      </c>
      <c r="B23" s="50" t="s">
        <v>45</v>
      </c>
      <c r="C23" s="51" t="s">
        <v>32</v>
      </c>
      <c r="D23" s="52" t="s">
        <v>47</v>
      </c>
      <c r="E23" s="56"/>
      <c r="F23" s="57">
        <f>SUM(F22:F22)</f>
        <v>1515</v>
      </c>
      <c r="G23" s="54">
        <f t="shared" si="0"/>
        <v>75.75</v>
      </c>
      <c r="H23" s="54">
        <f t="shared" si="1"/>
        <v>1590.75</v>
      </c>
      <c r="I23" s="66"/>
      <c r="J23" s="67"/>
      <c r="K23" s="67"/>
      <c r="L23" s="67"/>
    </row>
    <row r="24" s="19" customFormat="1" ht="15" spans="1:12">
      <c r="A24" s="58" t="s">
        <v>48</v>
      </c>
      <c r="B24" s="10"/>
      <c r="C24" s="10"/>
      <c r="D24" s="52"/>
      <c r="E24" s="10"/>
      <c r="F24" s="51">
        <f>SUM(F8:F23)</f>
        <v>38380</v>
      </c>
      <c r="G24" s="54">
        <f t="shared" si="0"/>
        <v>1919</v>
      </c>
      <c r="H24" s="54">
        <f t="shared" si="1"/>
        <v>40299</v>
      </c>
      <c r="I24" s="69"/>
      <c r="J24" s="69"/>
      <c r="K24" s="69"/>
      <c r="L24" s="69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3"/>
    <mergeCell ref="J8:J23"/>
    <mergeCell ref="K8:K23"/>
    <mergeCell ref="L8:L23"/>
  </mergeCells>
  <pageMargins left="0.75" right="0.75" top="1" bottom="1" header="0.5" footer="0.5"/>
  <pageSetup paperSize="9" scale="6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topLeftCell="A6" workbookViewId="0">
      <selection activeCell="B34" sqref="B3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60.75" spans="1:3">
      <c r="A3" s="5" t="s">
        <v>50</v>
      </c>
      <c r="B3" s="8" t="s">
        <v>30</v>
      </c>
      <c r="C3" s="9"/>
    </row>
    <row r="4" s="1" customFormat="1" ht="15.75" spans="1:3">
      <c r="A4" s="5" t="s">
        <v>51</v>
      </c>
      <c r="B4" s="10" t="s">
        <v>32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57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38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3" spans="2:2">
      <c r="B13" s="70" t="s">
        <v>67</v>
      </c>
    </row>
    <row r="14" spans="2:2">
      <c r="B14" s="70" t="s">
        <v>68</v>
      </c>
    </row>
    <row r="15" spans="2:2">
      <c r="B15" s="70" t="s">
        <v>69</v>
      </c>
    </row>
    <row r="16" spans="2:2">
      <c r="B16" s="70" t="s">
        <v>70</v>
      </c>
    </row>
    <row r="17" spans="2:2">
      <c r="B17" s="70" t="s">
        <v>71</v>
      </c>
    </row>
    <row r="18" spans="2:2">
      <c r="B18" s="70" t="s">
        <v>67</v>
      </c>
    </row>
    <row r="19" spans="2:2">
      <c r="B19" s="70" t="s">
        <v>68</v>
      </c>
    </row>
    <row r="20" spans="2:2">
      <c r="B20" s="70" t="s">
        <v>69</v>
      </c>
    </row>
    <row r="21" spans="2:2">
      <c r="B21" s="70" t="s">
        <v>70</v>
      </c>
    </row>
    <row r="22" spans="2:2">
      <c r="B22" s="70" t="s">
        <v>71</v>
      </c>
    </row>
    <row r="24" spans="2:2">
      <c r="B24" s="70" t="s">
        <v>72</v>
      </c>
    </row>
    <row r="25" spans="2:2">
      <c r="B25" s="70" t="s">
        <v>73</v>
      </c>
    </row>
    <row r="26" spans="2:2">
      <c r="B26" s="70" t="s">
        <v>74</v>
      </c>
    </row>
    <row r="27" spans="2:2">
      <c r="B27" s="70" t="s">
        <v>75</v>
      </c>
    </row>
    <row r="28" spans="2:2">
      <c r="B28" s="70" t="s">
        <v>76</v>
      </c>
    </row>
    <row r="29" spans="2:2">
      <c r="B29" s="70" t="s">
        <v>72</v>
      </c>
    </row>
    <row r="30" spans="2:2">
      <c r="B30" s="70" t="s">
        <v>73</v>
      </c>
    </row>
    <row r="31" spans="2:2">
      <c r="B31" s="70" t="s">
        <v>74</v>
      </c>
    </row>
    <row r="32" spans="2:2">
      <c r="B32" s="70" t="s">
        <v>75</v>
      </c>
    </row>
    <row r="33" spans="2:2">
      <c r="B33" s="70" t="s">
        <v>76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2025-04-14T07:40:00Z</dcterms:created>
  <dcterms:modified xsi:type="dcterms:W3CDTF">2025-04-15T11:45:44Z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D74DA341E94F4142AE1D2EE0667766F1_11</vt:lpwstr>
  </property>
  <property fmtid="{D5CDD505-2E9C-101B-9397-08002B2CF9AE}" pid="3" name="KSOProductBuildVer">
    <vt:lpwstr>2052-12.1.0.20784</vt:lpwstr>
  </property>
</Properties>
</file>