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<sst xmlns="http://schemas.openxmlformats.org/spreadsheetml/2006/main" count="103" uniqueCount="72">
  <si>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</si>
  <si>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</si>
  <si>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</si>
  <si>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</si>
  <si>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SF3164367333983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</si>
  <si>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</si>
  <si>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</si>
  <si>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</si>
  <si>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</si>
  <si>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</si>
  <si>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</si>
  <si>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</si>
  <si>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</si>
  <si>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</si>
  <si>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</si>
  <si>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</si>
  <si>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</si>
  <si>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</si>
  <si>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</si>
  <si>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</si>
  <si>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</si>
  <si>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</si>
  <si>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</si>
  <si>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</si>
  <si>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</si>
  <si>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</si>
  <si>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</si>
  <si>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</si>
  <si>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</si>
  <si>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25146-01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</si>
  <si>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</si>
  <si>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0093-797</t>
  </si>
  <si>
    <t>251</t>
  </si>
  <si>
    <t>S</t>
  </si>
  <si>
    <t>1/1</t>
  </si>
  <si>
    <t>2.2</t>
  </si>
  <si>
    <t>2.6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</si>
  <si>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</si>
  <si>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</si>
  <si>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</si>
  <si>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</si>
  <si>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</si>
  <si>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</si>
  <si>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</si>
  <si>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</si>
  <si>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</si>
  <si>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</si>
  <si>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</si>
  <si>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</si>
  <si>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</si>
  <si>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</si>
  <si>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</si>
  <si>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</si>
  <si>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</si>
  <si>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</si>
  <si>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</si>
  <si>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</si>
  <si>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</si>
  <si>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</si>
  <si>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</si>
  <si>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</si>
  <si>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</si>
  <si>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</si>
  <si>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</si>
  <si>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00093797800021</t>
  </si>
  <si>
    <t>00093797800038</t>
  </si>
  <si>
    <t>00093797800045</t>
  </si>
  <si>
    <t>00093797800052</t>
  </si>
  <si>
    <t>00093797251021</t>
  </si>
  <si>
    <t>00093797251038</t>
  </si>
  <si>
    <t>00093797251045</t>
  </si>
  <si>
    <t>00093797251052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</si>
</sst>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314325</xdr:rowOff>
    </xdr:from>
    <xdr:to>
      <xdr:col>8</xdr:col>
      <xdr:colOff>200025</xdr:colOff>
      <xdr:row>5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47700"/>
          <a:ext cx="15240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323850</xdr:rowOff>
    </xdr:from>
    <xdr:to>
      <xdr:col>1</xdr:col>
      <xdr:colOff>1466850</xdr:colOff>
      <xdr:row>6</xdr:row>
      <xdr:rowOff>1257300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495675"/>
          <a:ext cx="13620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45780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570</v>
      </c>
      <c r="G8" s="54">
        <f>F8*0.05</f>
        <v>28.5</v>
      </c>
      <c r="H8" s="54">
        <f>F8+G8</f>
        <v>598.5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605</v>
      </c>
      <c r="G9" s="54">
        <f t="shared" ref="G9:G22" si="0">F9*0.05</f>
        <v>30.25</v>
      </c>
      <c r="H9" s="54">
        <f t="shared" ref="H9:H22" si="1">F9+G9</f>
        <v>635.25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215</v>
      </c>
      <c r="G10" s="54">
        <f t="shared" si="0"/>
        <v>10.75</v>
      </c>
      <c r="H10" s="54">
        <f t="shared" si="1"/>
        <v>225.75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110</v>
      </c>
      <c r="G11" s="54">
        <f t="shared" si="0"/>
        <v>5.5</v>
      </c>
      <c r="H11" s="54">
        <f t="shared" si="1"/>
        <v>115.5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1500</v>
      </c>
      <c r="G12" s="54">
        <f t="shared" si="0"/>
        <v>75</v>
      </c>
      <c r="H12" s="54">
        <f t="shared" si="1"/>
        <v>1575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1500</v>
      </c>
      <c r="G13" s="54">
        <f t="shared" si="0"/>
        <v>75</v>
      </c>
      <c r="H13" s="54">
        <f t="shared" si="1"/>
        <v>1575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1500</v>
      </c>
      <c r="G14" s="54">
        <f t="shared" si="0"/>
        <v>75</v>
      </c>
      <c r="H14" s="54">
        <f t="shared" si="1"/>
        <v>1575</v>
      </c>
      <c r="I14" s="66"/>
      <c r="J14" s="67"/>
      <c r="K14" s="67"/>
      <c r="L14" s="67"/>
    </row>
    <row r="15" s="19" customFormat="1" ht="2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540</v>
      </c>
      <c r="G15" s="54">
        <f t="shared" si="0"/>
        <v>27</v>
      </c>
      <c r="H15" s="54">
        <f t="shared" si="1"/>
        <v>567</v>
      </c>
      <c r="I15" s="66"/>
      <c r="J15" s="67"/>
      <c r="K15" s="67"/>
      <c r="L15" s="67"/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38</v>
      </c>
      <c r="F16" s="54">
        <v>626</v>
      </c>
      <c r="G16" s="54">
        <f t="shared" si="0"/>
        <v>31.3</v>
      </c>
      <c r="H16" s="54">
        <f t="shared" si="1"/>
        <v>657.3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231</v>
      </c>
      <c r="G17" s="54">
        <f t="shared" si="0"/>
        <v>11.55</v>
      </c>
      <c r="H17" s="54">
        <f t="shared" si="1"/>
        <v>242.55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103</v>
      </c>
      <c r="G18" s="54">
        <f t="shared" si="0"/>
        <v>5.15</v>
      </c>
      <c r="H18" s="54">
        <f t="shared" si="1"/>
        <v>108.15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30" spans="1:17">
      <c r="A19" s="55" t="s">
        <v>29</v>
      </c>
      <c r="B19" s="50" t="s">
        <v>41</v>
      </c>
      <c r="C19" s="51" t="s">
        <v>31</v>
      </c>
      <c r="D19" s="52" t="s">
        <v>44</v>
      </c>
      <c r="E19" s="56"/>
      <c r="F19" s="57">
        <f>SUM(F15:F18)</f>
        <v>1500</v>
      </c>
      <c r="G19" s="54">
        <f t="shared" si="0"/>
        <v>75</v>
      </c>
      <c r="H19" s="54">
        <f t="shared" si="1"/>
        <v>1575</v>
      </c>
      <c r="I19" s="66"/>
      <c r="J19" s="67"/>
      <c r="K19" s="67"/>
      <c r="L19" s="67"/>
      <c r="M19" s="68"/>
      <c r="N19" s="65"/>
      <c r="O19" s="68"/>
      <c r="P19" s="65"/>
      <c r="Q19" s="68"/>
    </row>
    <row r="20" s="19" customFormat="1" ht="30" spans="1:12">
      <c r="A20" s="55" t="s">
        <v>29</v>
      </c>
      <c r="B20" s="50" t="s">
        <v>42</v>
      </c>
      <c r="C20" s="51" t="s">
        <v>31</v>
      </c>
      <c r="D20" s="52" t="s">
        <v>44</v>
      </c>
      <c r="E20" s="56"/>
      <c r="F20" s="57">
        <f>SUM(F19:F19)</f>
        <v>1500</v>
      </c>
      <c r="G20" s="54">
        <f t="shared" si="0"/>
        <v>75</v>
      </c>
      <c r="H20" s="54">
        <f t="shared" si="1"/>
        <v>1575</v>
      </c>
      <c r="I20" s="66"/>
      <c r="J20" s="67"/>
      <c r="K20" s="67"/>
      <c r="L20" s="67"/>
    </row>
    <row r="21" s="19" customFormat="1" ht="30" spans="1:12">
      <c r="A21" s="55" t="s">
        <v>29</v>
      </c>
      <c r="B21" s="50" t="s">
        <v>43</v>
      </c>
      <c r="C21" s="51" t="s">
        <v>31</v>
      </c>
      <c r="D21" s="52" t="s">
        <v>44</v>
      </c>
      <c r="E21" s="56"/>
      <c r="F21" s="57">
        <f>SUM(F20:F20)</f>
        <v>1500</v>
      </c>
      <c r="G21" s="54">
        <f t="shared" si="0"/>
        <v>75</v>
      </c>
      <c r="H21" s="54">
        <f t="shared" si="1"/>
        <v>1575</v>
      </c>
      <c r="I21" s="66"/>
      <c r="J21" s="67"/>
      <c r="K21" s="67"/>
      <c r="L21" s="67"/>
    </row>
    <row r="22" s="19" customFormat="1" ht="15" spans="1:12">
      <c r="A22" s="58" t="s">
        <v>45</v>
      </c>
      <c r="B22" s="10"/>
      <c r="C22" s="10"/>
      <c r="D22" s="52"/>
      <c r="E22" s="10"/>
      <c r="F22" s="51">
        <f>SUM(F8:F21)</f>
        <v>12000</v>
      </c>
      <c r="G22" s="54">
        <f t="shared" si="0"/>
        <v>600</v>
      </c>
      <c r="H22" s="54">
        <f t="shared" si="1"/>
        <v>12600</v>
      </c>
      <c r="I22" s="69"/>
      <c r="J22" s="69"/>
      <c r="K22" s="69"/>
      <c r="L22" s="69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1:1">
      <c r="A16" s="70" t="s">
        <v>64</v>
      </c>
    </row>
    <row r="17" spans="1:1">
      <c r="A17" s="70" t="s">
        <v>65</v>
      </c>
    </row>
    <row r="18" spans="1:1">
      <c r="A18" s="70" t="s">
        <v>66</v>
      </c>
    </row>
    <row r="19" spans="1:1">
      <c r="A19" s="70" t="s">
        <v>67</v>
      </c>
    </row>
    <row r="20" spans="1:1">
      <c r="A20" s="70" t="s">
        <v>68</v>
      </c>
    </row>
    <row r="21" spans="1:1">
      <c r="A21" s="70" t="s">
        <v>69</v>
      </c>
    </row>
    <row r="22" spans="1:1">
      <c r="A22" s="70" t="s">
        <v>70</v>
      </c>
    </row>
    <row r="23" spans="1:1">
      <c r="A23" s="70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2025-04-29T01:42:00Z</dcterms:created>
  <dcterms:modified xsi:type="dcterms:W3CDTF">2025-05-03T09:23:32Z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3739915923B841E2A62211D46B1D90B5_11</vt:lpwstr>
  </property>
  <property fmtid="{D5CDD505-2E9C-101B-9397-08002B2CF9AE}" pid="3" name="KSOProductBuildVer">
    <vt:lpwstr>2052-12.1.0.20784</vt:lpwstr>
  </property>
</Properties>
</file>