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<sst xmlns="http://schemas.openxmlformats.org/spreadsheetml/2006/main" count="132" uniqueCount="76">
  <si>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</si>
  <si>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</si>
  <si>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</si>
  <si>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</si>
  <si>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SF3182350552845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</si>
  <si>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</si>
  <si>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</si>
  <si>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</si>
  <si>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</si>
  <si>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</si>
  <si>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</si>
  <si>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</si>
  <si>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</si>
  <si>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</si>
  <si>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</si>
  <si>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</si>
  <si>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</si>
  <si>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</si>
  <si>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</si>
  <si>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</si>
  <si>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</si>
  <si>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</si>
  <si>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</si>
  <si>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</si>
  <si>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</si>
  <si>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</si>
  <si>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</si>
  <si>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</si>
  <si>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</si>
  <si>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</si>
  <si>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5586-714</t>
  </si>
  <si>
    <t>400</t>
  </si>
  <si>
    <t>XS</t>
  </si>
  <si>
    <t>1/2</t>
  </si>
  <si>
    <t>11.4</t>
  </si>
  <si>
    <t>11.8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</si>
  <si>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</si>
  <si>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</si>
  <si>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</si>
  <si>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</si>
  <si>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</si>
  <si>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</si>
  <si>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</si>
  <si>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</si>
  <si>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500</t>
  </si>
  <si>
    <t>2/2</t>
  </si>
  <si>
    <t>9.4</t>
  </si>
  <si>
    <t>9.8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</si>
  <si>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</si>
  <si>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</si>
  <si>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</si>
  <si>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</si>
  <si>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</si>
  <si>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</si>
  <si>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</si>
  <si>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</si>
  <si>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</si>
  <si>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</si>
  <si>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</si>
  <si>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</si>
  <si>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</si>
  <si>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11.8kg</t>
  </si>
  <si>
    <t>Made In China</t>
  </si>
  <si>
    <t>Net Weight（净重）</t>
  </si>
  <si>
    <t>11.4kg</t>
  </si>
  <si>
    <t>Remark（备注）</t>
  </si>
  <si>
    <t>9.8kg</t>
  </si>
  <si>
    <t>9.4kg</t>
  </si>
  <si>
    <t>05586714400015</t>
  </si>
  <si>
    <t>05586714400022</t>
  </si>
  <si>
    <t>05586714400039</t>
  </si>
  <si>
    <t>05586714400046</t>
  </si>
  <si>
    <t>05586714500012</t>
  </si>
  <si>
    <t>05586714500029</t>
  </si>
  <si>
    <t>05586714500036</t>
  </si>
  <si>
    <t>05586714500043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</si>
</sst>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342900</xdr:colOff>
      <xdr:row>2</xdr:row>
      <xdr:rowOff>57150</xdr:rowOff>
    </xdr:from>
    <xdr:to>
      <xdr:col>7</xdr:col>
      <xdr:colOff>674370</xdr:colOff>
      <xdr:row>4</xdr:row>
      <xdr:rowOff>180975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162675" y="723900"/>
          <a:ext cx="1017270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886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654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17</xdr:row>
      <xdr:rowOff>231775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029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180975</xdr:colOff>
      <xdr:row>6</xdr:row>
      <xdr:rowOff>314325</xdr:rowOff>
    </xdr:from>
    <xdr:to>
      <xdr:col>1</xdr:col>
      <xdr:colOff>1504950</xdr:colOff>
      <xdr:row>6</xdr:row>
      <xdr:rowOff>1295400</xdr:rowOff>
    </xdr:to>
    <xdr:pic>
      <xdr:nvPicPr>
        <xdr:cNvPr id="8" name="图片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43125" y="3486150"/>
          <a:ext cx="1323975" cy="981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19</xdr:row>
      <xdr:rowOff>228600</xdr:rowOff>
    </xdr:from>
    <xdr:to>
      <xdr:col>1</xdr:col>
      <xdr:colOff>1419225</xdr:colOff>
      <xdr:row>19</xdr:row>
      <xdr:rowOff>1295400</xdr:rowOff>
    </xdr:to>
    <xdr:pic>
      <xdr:nvPicPr>
        <xdr:cNvPr id="9" name="图片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019300" y="9210675"/>
          <a:ext cx="1362075" cy="1066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M20" sqref="M2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45783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2508</v>
      </c>
      <c r="G8" s="54">
        <f>F8*0.05</f>
        <v>125.4</v>
      </c>
      <c r="H8" s="54">
        <f>F8+G8</f>
        <v>2633.4</v>
      </c>
      <c r="I8" s="63" t="s">
        <v>33</v>
      </c>
      <c r="J8" s="64" t="s">
        <v>34</v>
      </c>
      <c r="K8" s="64" t="s">
        <v>35</v>
      </c>
      <c r="L8" s="64" t="s">
        <v>36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37</v>
      </c>
      <c r="F9" s="54">
        <v>4242</v>
      </c>
      <c r="G9" s="54">
        <f t="shared" ref="G9:G24" si="0">F9*0.05</f>
        <v>212.1</v>
      </c>
      <c r="H9" s="54">
        <f t="shared" ref="H9:H24" si="1">F9+G9</f>
        <v>4454.1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38</v>
      </c>
      <c r="F10" s="54">
        <v>3386</v>
      </c>
      <c r="G10" s="54">
        <f t="shared" si="0"/>
        <v>169.3</v>
      </c>
      <c r="H10" s="54">
        <f t="shared" si="1"/>
        <v>3555.3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39</v>
      </c>
      <c r="F11" s="54">
        <v>1874</v>
      </c>
      <c r="G11" s="54">
        <f t="shared" si="0"/>
        <v>93.7</v>
      </c>
      <c r="H11" s="54">
        <f t="shared" si="1"/>
        <v>1967.7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/>
      <c r="B12" s="50" t="s">
        <v>40</v>
      </c>
      <c r="C12" s="51" t="s">
        <v>30</v>
      </c>
      <c r="D12" s="52" t="s">
        <v>31</v>
      </c>
      <c r="E12" s="56"/>
      <c r="F12" s="57">
        <f>SUM(F8:F11)</f>
        <v>12010</v>
      </c>
      <c r="G12" s="54">
        <f t="shared" si="0"/>
        <v>600.5</v>
      </c>
      <c r="H12" s="54">
        <f t="shared" si="1"/>
        <v>12610.5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/>
      <c r="B13" s="50" t="s">
        <v>41</v>
      </c>
      <c r="C13" s="51" t="s">
        <v>30</v>
      </c>
      <c r="D13" s="52" t="s">
        <v>31</v>
      </c>
      <c r="E13" s="56"/>
      <c r="F13" s="57">
        <f>SUM(F12:F12)</f>
        <v>12010</v>
      </c>
      <c r="G13" s="54">
        <f t="shared" si="0"/>
        <v>600.5</v>
      </c>
      <c r="H13" s="54">
        <f t="shared" si="1"/>
        <v>12610.5</v>
      </c>
      <c r="I13" s="66"/>
      <c r="J13" s="67"/>
      <c r="K13" s="67"/>
      <c r="L13" s="67"/>
    </row>
    <row r="14" s="19" customFormat="1" ht="30" spans="1:12">
      <c r="A14" s="55"/>
      <c r="B14" s="50" t="s">
        <v>42</v>
      </c>
      <c r="C14" s="51" t="s">
        <v>30</v>
      </c>
      <c r="D14" s="52" t="s">
        <v>31</v>
      </c>
      <c r="E14" s="56"/>
      <c r="F14" s="57">
        <f>SUM(F13:F13)</f>
        <v>12010</v>
      </c>
      <c r="G14" s="54">
        <f t="shared" si="0"/>
        <v>600.5</v>
      </c>
      <c r="H14" s="54">
        <f t="shared" si="1"/>
        <v>12610.5</v>
      </c>
      <c r="I14" s="66"/>
      <c r="J14" s="67"/>
      <c r="K14" s="67"/>
      <c r="L14" s="67"/>
    </row>
    <row r="15" s="19" customFormat="1" ht="30" spans="1:12">
      <c r="A15" s="55"/>
      <c r="B15" s="50" t="s">
        <v>43</v>
      </c>
      <c r="C15" s="51" t="s">
        <v>30</v>
      </c>
      <c r="D15" s="52" t="s">
        <v>31</v>
      </c>
      <c r="E15" s="56"/>
      <c r="F15" s="57">
        <f>SUM(F13:F13)</f>
        <v>12010</v>
      </c>
      <c r="G15" s="54">
        <f t="shared" si="0"/>
        <v>600.5</v>
      </c>
      <c r="H15" s="54">
        <f t="shared" si="1"/>
        <v>12610.5</v>
      </c>
      <c r="I15" s="66"/>
      <c r="J15" s="67"/>
      <c r="K15" s="67"/>
      <c r="L15" s="67"/>
    </row>
    <row r="16" s="19" customFormat="1" ht="20" customHeight="1" spans="1:17">
      <c r="A16" s="49"/>
      <c r="B16" s="50" t="s">
        <v>29</v>
      </c>
      <c r="C16" s="51" t="s">
        <v>30</v>
      </c>
      <c r="D16" s="52" t="s">
        <v>44</v>
      </c>
      <c r="E16" s="53" t="s">
        <v>32</v>
      </c>
      <c r="F16" s="54">
        <v>2090</v>
      </c>
      <c r="G16" s="54">
        <f t="shared" si="0"/>
        <v>104.5</v>
      </c>
      <c r="H16" s="54">
        <f t="shared" si="1"/>
        <v>2194.5</v>
      </c>
      <c r="I16" s="63" t="s">
        <v>45</v>
      </c>
      <c r="J16" s="64" t="s">
        <v>46</v>
      </c>
      <c r="K16" s="64" t="s">
        <v>47</v>
      </c>
      <c r="L16" s="64" t="s">
        <v>36</v>
      </c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37</v>
      </c>
      <c r="F17" s="54">
        <v>3536</v>
      </c>
      <c r="G17" s="54">
        <f t="shared" si="0"/>
        <v>176.8</v>
      </c>
      <c r="H17" s="54">
        <f t="shared" si="1"/>
        <v>3712.8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38</v>
      </c>
      <c r="F18" s="54">
        <v>2822</v>
      </c>
      <c r="G18" s="54">
        <f t="shared" si="0"/>
        <v>141.1</v>
      </c>
      <c r="H18" s="54">
        <f t="shared" si="1"/>
        <v>2963.1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39</v>
      </c>
      <c r="F19" s="54">
        <v>1562</v>
      </c>
      <c r="G19" s="54">
        <f t="shared" si="0"/>
        <v>78.1</v>
      </c>
      <c r="H19" s="54">
        <f t="shared" si="1"/>
        <v>1640.1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30" spans="1:17">
      <c r="A20" s="55"/>
      <c r="B20" s="50" t="s">
        <v>40</v>
      </c>
      <c r="C20" s="51" t="s">
        <v>30</v>
      </c>
      <c r="D20" s="52" t="s">
        <v>44</v>
      </c>
      <c r="E20" s="56"/>
      <c r="F20" s="57">
        <f>SUM(F16:F19)</f>
        <v>10010</v>
      </c>
      <c r="G20" s="54">
        <f t="shared" si="0"/>
        <v>500.5</v>
      </c>
      <c r="H20" s="54">
        <f t="shared" si="1"/>
        <v>10510.5</v>
      </c>
      <c r="I20" s="66"/>
      <c r="J20" s="67"/>
      <c r="K20" s="67"/>
      <c r="L20" s="67"/>
      <c r="M20" s="68"/>
      <c r="N20" s="65"/>
      <c r="O20" s="68"/>
      <c r="P20" s="65"/>
      <c r="Q20" s="68"/>
    </row>
    <row r="21" s="19" customFormat="1" ht="30" spans="1:12">
      <c r="A21" s="55"/>
      <c r="B21" s="50" t="s">
        <v>41</v>
      </c>
      <c r="C21" s="51" t="s">
        <v>30</v>
      </c>
      <c r="D21" s="52" t="s">
        <v>44</v>
      </c>
      <c r="E21" s="56"/>
      <c r="F21" s="57">
        <f>SUM(F20:F20)</f>
        <v>10010</v>
      </c>
      <c r="G21" s="54">
        <f t="shared" si="0"/>
        <v>500.5</v>
      </c>
      <c r="H21" s="54">
        <f t="shared" si="1"/>
        <v>10510.5</v>
      </c>
      <c r="I21" s="66"/>
      <c r="J21" s="67"/>
      <c r="K21" s="67"/>
      <c r="L21" s="67"/>
    </row>
    <row r="22" s="19" customFormat="1" ht="30" spans="1:12">
      <c r="A22" s="55"/>
      <c r="B22" s="50" t="s">
        <v>42</v>
      </c>
      <c r="C22" s="51" t="s">
        <v>30</v>
      </c>
      <c r="D22" s="52" t="s">
        <v>44</v>
      </c>
      <c r="E22" s="56"/>
      <c r="F22" s="57">
        <f>SUM(F21:F21)</f>
        <v>10010</v>
      </c>
      <c r="G22" s="54">
        <f t="shared" si="0"/>
        <v>500.5</v>
      </c>
      <c r="H22" s="54">
        <f t="shared" si="1"/>
        <v>10510.5</v>
      </c>
      <c r="I22" s="66"/>
      <c r="J22" s="67"/>
      <c r="K22" s="67"/>
      <c r="L22" s="67"/>
    </row>
    <row r="23" s="19" customFormat="1" ht="30" spans="1:12">
      <c r="A23" s="55"/>
      <c r="B23" s="50" t="s">
        <v>43</v>
      </c>
      <c r="C23" s="51" t="s">
        <v>30</v>
      </c>
      <c r="D23" s="52" t="s">
        <v>44</v>
      </c>
      <c r="E23" s="56"/>
      <c r="F23" s="57">
        <f>SUM(F21:F21)</f>
        <v>10010</v>
      </c>
      <c r="G23" s="54">
        <f t="shared" si="0"/>
        <v>500.5</v>
      </c>
      <c r="H23" s="54">
        <f t="shared" si="1"/>
        <v>10510.5</v>
      </c>
      <c r="I23" s="66"/>
      <c r="J23" s="67"/>
      <c r="K23" s="67"/>
      <c r="L23" s="67"/>
    </row>
    <row r="24" s="19" customFormat="1" ht="15" spans="1:12">
      <c r="A24" s="58" t="s">
        <v>48</v>
      </c>
      <c r="B24" s="10"/>
      <c r="C24" s="10"/>
      <c r="D24" s="52"/>
      <c r="E24" s="10"/>
      <c r="F24" s="51">
        <f>SUM(F8:F23)</f>
        <v>110100</v>
      </c>
      <c r="G24" s="54">
        <f t="shared" si="0"/>
        <v>5505</v>
      </c>
      <c r="H24" s="54">
        <f t="shared" si="1"/>
        <v>115605</v>
      </c>
      <c r="I24" s="69"/>
      <c r="J24" s="69"/>
      <c r="K24" s="69"/>
      <c r="L24" s="69"/>
    </row>
  </sheetData>
  <mergeCells count="20">
    <mergeCell ref="A1:L1"/>
    <mergeCell ref="A2:L2"/>
    <mergeCell ref="E3:F3"/>
    <mergeCell ref="E4:F4"/>
    <mergeCell ref="A8:A11"/>
    <mergeCell ref="A16:A19"/>
    <mergeCell ref="B8:B11"/>
    <mergeCell ref="B16:B19"/>
    <mergeCell ref="C8:C11"/>
    <mergeCell ref="C16:C19"/>
    <mergeCell ref="D8:D11"/>
    <mergeCell ref="D16:D19"/>
    <mergeCell ref="I8:I15"/>
    <mergeCell ref="I16:I23"/>
    <mergeCell ref="J8:J15"/>
    <mergeCell ref="J16:J23"/>
    <mergeCell ref="K8:K15"/>
    <mergeCell ref="K16:K23"/>
    <mergeCell ref="L8:L15"/>
    <mergeCell ref="L16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6"/>
  <sheetViews>
    <sheetView topLeftCell="A19" workbookViewId="0">
      <selection activeCell="B47" sqref="B4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5.75" spans="1:3">
      <c r="A3" s="5" t="s">
        <v>50</v>
      </c>
      <c r="B3" s="8"/>
      <c r="C3" s="9"/>
    </row>
    <row r="4" s="1" customFormat="1" ht="15.75" spans="1:3">
      <c r="A4" s="5" t="s">
        <v>51</v>
      </c>
      <c r="B4" s="10" t="s">
        <v>30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33</v>
      </c>
    </row>
    <row r="7" s="1" customFormat="1" ht="123" customHeight="1" spans="1:3">
      <c r="A7" s="5" t="s">
        <v>57</v>
      </c>
      <c r="B7" s="13"/>
      <c r="C7" s="14"/>
    </row>
    <row r="8" s="1" customFormat="1" ht="14.25" spans="1:3">
      <c r="A8" s="5" t="s">
        <v>58</v>
      </c>
      <c r="B8" s="15" t="s">
        <v>36</v>
      </c>
      <c r="C8" s="16" t="s">
        <v>59</v>
      </c>
    </row>
    <row r="9" s="1" customFormat="1" ht="14.25" spans="1:3">
      <c r="A9" s="5" t="s">
        <v>60</v>
      </c>
      <c r="B9" s="17" t="s">
        <v>61</v>
      </c>
      <c r="C9" s="9" t="s">
        <v>62</v>
      </c>
    </row>
    <row r="10" s="1" customFormat="1" ht="14.25" spans="1:3">
      <c r="A10" s="5" t="s">
        <v>63</v>
      </c>
      <c r="B10" s="17" t="s">
        <v>64</v>
      </c>
      <c r="C10" s="9"/>
    </row>
    <row r="11" s="1" customFormat="1" ht="14.25" spans="1:3">
      <c r="A11" s="5" t="s">
        <v>65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49</v>
      </c>
      <c r="B15" s="6"/>
      <c r="C15" s="7"/>
    </row>
    <row r="16" s="1" customFormat="1" ht="15.75" spans="1:3">
      <c r="A16" s="5" t="s">
        <v>50</v>
      </c>
      <c r="B16" s="8"/>
      <c r="C16" s="9"/>
    </row>
    <row r="17" s="1" customFormat="1" ht="15.75" spans="1:3">
      <c r="A17" s="5" t="s">
        <v>51</v>
      </c>
      <c r="B17" s="10" t="s">
        <v>30</v>
      </c>
      <c r="C17" s="9"/>
    </row>
    <row r="18" s="1" customFormat="1" ht="108" customHeight="1" spans="1:3">
      <c r="A18" s="5" t="s">
        <v>52</v>
      </c>
      <c r="B18" s="11" t="s">
        <v>53</v>
      </c>
      <c r="C18" s="12" t="s">
        <v>54</v>
      </c>
    </row>
    <row r="19" s="1" customFormat="1" ht="14.25" spans="1:3">
      <c r="A19" s="5" t="s">
        <v>55</v>
      </c>
      <c r="B19" s="13" t="s">
        <v>56</v>
      </c>
      <c r="C19" s="14" t="s">
        <v>45</v>
      </c>
    </row>
    <row r="20" s="1" customFormat="1" ht="123" customHeight="1" spans="1:3">
      <c r="A20" s="5" t="s">
        <v>57</v>
      </c>
      <c r="B20" s="13"/>
      <c r="C20" s="14"/>
    </row>
    <row r="21" s="1" customFormat="1" ht="14.25" spans="1:3">
      <c r="A21" s="5" t="s">
        <v>58</v>
      </c>
      <c r="B21" s="15" t="s">
        <v>36</v>
      </c>
      <c r="C21" s="16" t="s">
        <v>59</v>
      </c>
    </row>
    <row r="22" s="1" customFormat="1" ht="14.25" spans="1:3">
      <c r="A22" s="5" t="s">
        <v>60</v>
      </c>
      <c r="B22" s="17" t="s">
        <v>66</v>
      </c>
      <c r="C22" s="9" t="s">
        <v>62</v>
      </c>
    </row>
    <row r="23" s="1" customFormat="1" ht="14.25" spans="1:3">
      <c r="A23" s="5" t="s">
        <v>63</v>
      </c>
      <c r="B23" s="17" t="s">
        <v>67</v>
      </c>
      <c r="C23" s="9"/>
    </row>
    <row r="24" s="1" customFormat="1" ht="14.25" spans="1:3">
      <c r="A24" s="5" t="s">
        <v>65</v>
      </c>
      <c r="B24" s="17"/>
      <c r="C24" s="18"/>
    </row>
    <row r="30" spans="2:2">
      <c r="B30" s="70" t="s">
        <v>68</v>
      </c>
    </row>
    <row r="31" spans="2:2">
      <c r="B31" s="70" t="s">
        <v>69</v>
      </c>
    </row>
    <row r="32" spans="2:2">
      <c r="B32" s="70" t="s">
        <v>70</v>
      </c>
    </row>
    <row r="33" spans="2:2">
      <c r="B33" s="70" t="s">
        <v>71</v>
      </c>
    </row>
    <row r="34" spans="2:2">
      <c r="B34" s="70" t="s">
        <v>68</v>
      </c>
    </row>
    <row r="35" spans="2:2">
      <c r="B35" s="70" t="s">
        <v>69</v>
      </c>
    </row>
    <row r="36" spans="2:2">
      <c r="B36" s="70" t="s">
        <v>70</v>
      </c>
    </row>
    <row r="37" spans="2:2">
      <c r="B37" s="70" t="s">
        <v>71</v>
      </c>
    </row>
    <row r="39" spans="2:2">
      <c r="B39" s="70" t="s">
        <v>72</v>
      </c>
    </row>
    <row r="40" spans="2:2">
      <c r="B40" s="70" t="s">
        <v>73</v>
      </c>
    </row>
    <row r="41" spans="2:2">
      <c r="B41" s="70" t="s">
        <v>74</v>
      </c>
    </row>
    <row r="42" spans="2:2">
      <c r="B42" s="70" t="s">
        <v>75</v>
      </c>
    </row>
    <row r="43" spans="2:2">
      <c r="B43" s="70" t="s">
        <v>72</v>
      </c>
    </row>
    <row r="44" spans="2:2">
      <c r="B44" s="70" t="s">
        <v>73</v>
      </c>
    </row>
    <row r="45" spans="2:2">
      <c r="B45" s="70" t="s">
        <v>74</v>
      </c>
    </row>
    <row r="46" spans="2:2">
      <c r="B46" s="70" t="s">
        <v>75</v>
      </c>
    </row>
  </sheetData>
  <mergeCells count="8">
    <mergeCell ref="A1:C1"/>
    <mergeCell ref="A14:C14"/>
    <mergeCell ref="C3:C4"/>
    <mergeCell ref="C6:C7"/>
    <mergeCell ref="C9:C11"/>
    <mergeCell ref="C16:C17"/>
    <mergeCell ref="C19:C20"/>
    <mergeCell ref="C22:C24"/>
  </mergeCells>
  <pageMargins left="0.75" right="0.75" top="1" bottom="1" header="0.5" footer="0.5"/>
  <pageSetup paperSize="9" scale="78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2025-04-30T05:54:00Z</dcterms:created>
  <dcterms:modified xsi:type="dcterms:W3CDTF">2025-05-06T13:25:51Z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0B4535C47AC84F6CAE0DEAAB1FCF8E39_11</vt:lpwstr>
  </property>
  <property fmtid="{D5CDD505-2E9C-101B-9397-08002B2CF9AE}" pid="3" name="KSOProductBuildVer">
    <vt:lpwstr>2052-12.1.0.20784</vt:lpwstr>
  </property>
</Properties>
</file>