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本机用户\Desktop\"/>
    </mc:Choice>
  </mc:AlternateContent>
  <xr:revisionPtr revIDLastSave="0" documentId="13_ncr:1_{E2E7D712-6750-4CFC-82E5-D2130002FA2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5.8" sheetId="34" r:id="rId1"/>
  </sheets>
  <externalReferences>
    <externalReference r:id="rId2"/>
  </externalReferences>
  <definedNames>
    <definedName name="Ext">[1]LUT!$G$2</definedName>
    <definedName name="Gender">[1]LUT!$I$1:$BI$1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34" l="1"/>
  <c r="E27" i="34"/>
  <c r="E23" i="34"/>
  <c r="E19" i="34"/>
  <c r="E15" i="34"/>
  <c r="E11" i="34"/>
  <c r="G28" i="34"/>
  <c r="F28" i="34"/>
  <c r="G24" i="34"/>
  <c r="F24" i="34"/>
  <c r="G20" i="34"/>
  <c r="F20" i="34"/>
  <c r="G16" i="34"/>
  <c r="F16" i="34"/>
  <c r="G12" i="34"/>
  <c r="F12" i="34"/>
  <c r="G8" i="34"/>
  <c r="F8" i="34"/>
</calcChain>
</file>

<file path=xl/sharedStrings.xml><?xml version="1.0" encoding="utf-8"?>
<sst xmlns="http://schemas.openxmlformats.org/spreadsheetml/2006/main" count="76" uniqueCount="26">
  <si>
    <t>（Relay Packaging Technology &amp; Solution Delivery List）</t>
  </si>
  <si>
    <t>Shipping Date 发货日期:</t>
  </si>
  <si>
    <r>
      <rPr>
        <b/>
        <sz val="15"/>
        <color indexed="8"/>
        <rFont val="宋体"/>
        <family val="3"/>
        <charset val="134"/>
      </rPr>
      <t>快递单号</t>
    </r>
    <r>
      <rPr>
        <b/>
        <sz val="15"/>
        <color indexed="8"/>
        <rFont val="Calibri"/>
        <family val="2"/>
      </rPr>
      <t>:</t>
    </r>
  </si>
  <si>
    <t>订单号</t>
  </si>
  <si>
    <t>产品型号</t>
  </si>
  <si>
    <t>订单数</t>
  </si>
  <si>
    <t>备品数</t>
  </si>
  <si>
    <t>总实发数</t>
  </si>
  <si>
    <t>总箱数</t>
  </si>
  <si>
    <t>装箱明细</t>
  </si>
  <si>
    <t>合计：</t>
  </si>
  <si>
    <t>FFBT/26/M11968G-UK-SHADE2</t>
  </si>
  <si>
    <t>FFLX/24/M15310G-UK-BLACK-80D</t>
  </si>
  <si>
    <t xml:space="preserve">FFLX/24/M15309G-UK-BLACK-60D  </t>
  </si>
  <si>
    <t>FFBT/24/M12623G-CE-BLACK</t>
  </si>
  <si>
    <t>PO号</t>
  </si>
  <si>
    <t>S25040650</t>
  </si>
  <si>
    <t>FFBT/26/M11968G-UK-BLACK</t>
  </si>
  <si>
    <t>S25040655</t>
  </si>
  <si>
    <t>113箱*450个+1箱*405个   托盘号6/8 7/8 8/8</t>
  </si>
  <si>
    <t>S25040455</t>
  </si>
  <si>
    <t>5箱*400个+1箱*102个   托盘号2/8</t>
  </si>
  <si>
    <t xml:space="preserve">FFLX/24/M15309G-UK-BLACK-40D    </t>
  </si>
  <si>
    <t>11箱*1500个+1箱*1582个   托盘号1/8</t>
  </si>
  <si>
    <t>113箱*450个+1箱*405个   托盘号3/8 4/8 5/8</t>
  </si>
  <si>
    <t>顺心捷达 S70495117071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</si>
</sst>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.00_);[Red]\(0.00\)"/>
  </numFmts>
  <fonts count="15" x14ac:knownFonts="1">
    <font>
      <sz val="11"/>
      <name val="宋体"/>
      <charset val="134"/>
    </font>
    <font>
      <b/>
      <sz val="20"/>
      <color rgb="FF000000"/>
      <name val="宋体"/>
      <family val="3"/>
      <charset val="134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5"/>
      <color indexed="8"/>
      <name val="宋体"/>
      <family val="3"/>
      <charset val="134"/>
    </font>
    <font>
      <b/>
      <sz val="15"/>
      <color indexed="8"/>
      <name val="Calibri"/>
      <family val="2"/>
    </font>
    <font>
      <b/>
      <sz val="11"/>
      <color indexed="30"/>
      <name val="宋体"/>
      <family val="3"/>
      <charset val="134"/>
    </font>
    <font>
      <b/>
      <sz val="10"/>
      <name val="宋体"/>
      <family val="3"/>
      <charset val="134"/>
    </font>
    <font>
      <b/>
      <sz val="10"/>
      <name val="Arial Unicode MS"/>
    </font>
    <font>
      <sz val="12"/>
      <name val="黑体"/>
      <family val="3"/>
      <charset val="134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sz val="9"/>
      <name val="Franklin Gothic Book"/>
      <family val="2"/>
    </font>
    <font>
      <sz val="9"/>
      <name val="宋体"/>
      <family val="3"/>
      <charset val="134"/>
    </font>
    <font>
      <b/>
      <sz val="11"/>
      <color indexed="30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11" fillId="0" borderId="0">
      <protection locked="0"/>
    </xf>
    <xf numFmtId="0" fontId="12" fillId="0" borderId="0"/>
  </cellStyleXfs>
  <cellXfs count="29">
    <xf numFmtId="0" fontId="0" fillId="0" borderId="0" xfId="0">
      <alignment vertical="center"/>
    </xf>
    <xf numFmtId="0" fontId="7" fillId="0" borderId="3" xfId="0" applyFont="1" applyFill="1" applyBorder="1" applyAlignment="1">
      <alignment horizontal="left" vertical="center"/>
    </xf>
    <xf numFmtId="0" fontId="8" fillId="0" borderId="3" xfId="1" applyFont="1" applyFill="1" applyBorder="1" applyAlignment="1" applyProtection="1">
      <alignment horizontal="left" vertical="center" wrapText="1"/>
    </xf>
    <xf numFmtId="176" fontId="8" fillId="0" borderId="3" xfId="1" applyNumberFormat="1" applyFont="1" applyFill="1" applyBorder="1" applyAlignment="1" applyProtection="1">
      <alignment horizontal="left" vertical="center" wrapText="1"/>
    </xf>
    <xf numFmtId="176" fontId="7" fillId="0" borderId="3" xfId="1" applyNumberFormat="1" applyFont="1" applyFill="1" applyBorder="1" applyAlignment="1" applyProtection="1">
      <alignment horizontal="left" vertical="center" wrapText="1"/>
    </xf>
    <xf numFmtId="49" fontId="7" fillId="0" borderId="3" xfId="1" applyNumberFormat="1" applyFont="1" applyFill="1" applyBorder="1" applyAlignment="1" applyProtection="1">
      <alignment horizontal="left" vertical="center" wrapText="1"/>
    </xf>
    <xf numFmtId="0" fontId="9" fillId="0" borderId="0" xfId="0" applyFont="1" applyFill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0" fontId="6" fillId="0" borderId="3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0" fillId="0" borderId="0" xfId="0" applyFill="1">
      <alignment vertical="center"/>
    </xf>
    <xf numFmtId="0" fontId="6" fillId="0" borderId="3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49" fontId="14" fillId="0" borderId="3" xfId="0" applyNumberFormat="1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177" fontId="7" fillId="0" borderId="3" xfId="1" applyNumberFormat="1" applyFont="1" applyFill="1" applyBorder="1" applyAlignment="1" applyProtection="1">
      <alignment horizontal="left" vertical="center" wrapText="1"/>
    </xf>
    <xf numFmtId="0" fontId="6" fillId="0" borderId="3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/>
    </xf>
  </cellXfs>
  <cellStyles count="3">
    <cellStyle name="常规" xfId="0" builtinId="0"/>
    <cellStyle name="常规 2" xfId="1" xr:uid="{00000000-0005-0000-0000-000031000000}"/>
    <cellStyle name="一般_Sheet1" xfId="2" xr:uid="{00000000-0005-0000-0000-000032000000}"/>
  </cellStyles>
  <dxfs count="0"/>
  <tableStyles count="0" defaultTableStyle="TableStyleMedium9" defaultPivotStyle="PivotStyleLight16"/>
  <colors>
    <mruColors>
      <color rgb="FF92D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29</xdr:row>
      <xdr:rowOff>66675</xdr:rowOff>
    </xdr:from>
    <xdr:to>
      <xdr:col>5</xdr:col>
      <xdr:colOff>485775</xdr:colOff>
      <xdr:row>88</xdr:row>
      <xdr:rowOff>9525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7B5F1F1-077C-4927-8DE0-FFAC7AEBC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5838825"/>
          <a:ext cx="5657850" cy="1005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302400</xdr:colOff>
      <xdr:row>0</xdr:row>
      <xdr:rowOff>188100</xdr:rowOff>
    </xdr:from>
    <xdr:to>
      <xdr:col>23</xdr:col>
      <xdr:colOff>531000</xdr:colOff>
      <xdr:row>39</xdr:row>
      <xdr:rowOff>124921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15B16F1C-101E-464F-89A9-A1AA0F574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5125" y="188100"/>
          <a:ext cx="7772400" cy="74234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28"/>
  <sheetViews>
    <sheetView tabSelected="1" workbookViewId="0">
      <selection activeCell="I31" sqref="I31"/>
    </sheetView>
  </sheetViews>
  <sheetFormatPr defaultColWidth="9" defaultRowHeight="13.5" x14ac:dyDescent="0.15"/>
  <cols>
    <col min="1" max="1" width="10.375" customWidth="1"/>
    <col min="2" max="2" width="31.5" customWidth="1"/>
    <col min="3" max="3" width="11.5" customWidth="1"/>
    <col min="12" max="12" width="10.75" customWidth="1"/>
  </cols>
  <sheetData>
    <row r="1" spans="1:12" ht="25.5" x14ac:dyDescent="0.15">
      <c r="A1" s="22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4"/>
    </row>
    <row r="2" spans="1:12" ht="15" x14ac:dyDescent="0.15">
      <c r="A2" s="25" t="s">
        <v>1</v>
      </c>
      <c r="B2" s="25"/>
      <c r="C2" s="25"/>
      <c r="D2" s="26">
        <v>45785</v>
      </c>
      <c r="E2" s="27"/>
      <c r="F2" s="27"/>
      <c r="G2" s="27"/>
      <c r="H2" s="27"/>
      <c r="I2" s="27"/>
      <c r="J2" s="27"/>
      <c r="K2" s="27"/>
      <c r="L2" s="28"/>
    </row>
    <row r="3" spans="1:12" x14ac:dyDescent="0.15">
      <c r="A3" s="16" t="s">
        <v>2</v>
      </c>
      <c r="B3" s="16"/>
      <c r="C3" s="17"/>
      <c r="D3" s="18" t="s">
        <v>25</v>
      </c>
      <c r="E3" s="19"/>
      <c r="F3" s="19"/>
      <c r="G3" s="19"/>
      <c r="H3" s="19"/>
      <c r="I3" s="19"/>
      <c r="J3" s="19"/>
      <c r="K3" s="19"/>
      <c r="L3" s="19"/>
    </row>
    <row r="4" spans="1:12" x14ac:dyDescent="0.15">
      <c r="A4" s="17"/>
      <c r="B4" s="17"/>
      <c r="C4" s="17"/>
      <c r="D4" s="19"/>
      <c r="E4" s="19"/>
      <c r="F4" s="19"/>
      <c r="G4" s="19"/>
      <c r="H4" s="19"/>
      <c r="I4" s="19"/>
      <c r="J4" s="19"/>
      <c r="K4" s="19"/>
      <c r="L4" s="19"/>
    </row>
    <row r="6" spans="1:12" ht="21" x14ac:dyDescent="0.15">
      <c r="A6" s="1" t="s">
        <v>3</v>
      </c>
      <c r="B6" s="1" t="s">
        <v>4</v>
      </c>
      <c r="C6" s="2" t="s">
        <v>15</v>
      </c>
      <c r="D6" s="3" t="s">
        <v>5</v>
      </c>
      <c r="E6" s="4" t="s">
        <v>6</v>
      </c>
      <c r="F6" s="4" t="s">
        <v>7</v>
      </c>
      <c r="G6" s="5" t="s">
        <v>8</v>
      </c>
      <c r="H6" s="20" t="s">
        <v>9</v>
      </c>
      <c r="I6" s="20"/>
      <c r="J6" s="20"/>
      <c r="K6" s="20"/>
      <c r="L6" s="20"/>
    </row>
    <row r="7" spans="1:12" ht="14.25" x14ac:dyDescent="0.15">
      <c r="A7" s="6" t="s">
        <v>16</v>
      </c>
      <c r="B7" s="7" t="s">
        <v>17</v>
      </c>
      <c r="C7" s="7">
        <v>4500330538</v>
      </c>
      <c r="D7" s="8">
        <v>50250</v>
      </c>
      <c r="E7" s="9">
        <f>F7-D7</f>
        <v>1005</v>
      </c>
      <c r="F7" s="8">
        <v>51255</v>
      </c>
      <c r="G7" s="8">
        <v>114</v>
      </c>
      <c r="H7" s="21" t="s">
        <v>19</v>
      </c>
      <c r="I7" s="21"/>
      <c r="J7" s="21"/>
      <c r="K7" s="21"/>
      <c r="L7" s="21"/>
    </row>
    <row r="8" spans="1:12" x14ac:dyDescent="0.15">
      <c r="A8" s="10" t="s">
        <v>10</v>
      </c>
      <c r="B8" s="10"/>
      <c r="C8" s="10"/>
      <c r="D8" s="10"/>
      <c r="E8" s="10"/>
      <c r="F8" s="10">
        <f>F7</f>
        <v>51255</v>
      </c>
      <c r="G8" s="10">
        <f>G7</f>
        <v>114</v>
      </c>
      <c r="H8" s="13"/>
      <c r="I8" s="14"/>
      <c r="J8" s="14"/>
      <c r="K8" s="14"/>
      <c r="L8" s="15"/>
    </row>
    <row r="9" spans="1:12" x14ac:dyDescent="0.1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12" ht="21" x14ac:dyDescent="0.15">
      <c r="A10" s="1" t="s">
        <v>3</v>
      </c>
      <c r="B10" s="1" t="s">
        <v>4</v>
      </c>
      <c r="C10" s="2" t="s">
        <v>15</v>
      </c>
      <c r="D10" s="3" t="s">
        <v>5</v>
      </c>
      <c r="E10" s="4" t="s">
        <v>6</v>
      </c>
      <c r="F10" s="4" t="s">
        <v>7</v>
      </c>
      <c r="G10" s="5" t="s">
        <v>8</v>
      </c>
      <c r="H10" s="20" t="s">
        <v>9</v>
      </c>
      <c r="I10" s="20"/>
      <c r="J10" s="20"/>
      <c r="K10" s="20"/>
      <c r="L10" s="20"/>
    </row>
    <row r="11" spans="1:12" ht="14.25" x14ac:dyDescent="0.15">
      <c r="A11" s="6" t="s">
        <v>20</v>
      </c>
      <c r="B11" s="7" t="s">
        <v>12</v>
      </c>
      <c r="C11" s="7">
        <v>4500329647</v>
      </c>
      <c r="D11" s="8">
        <v>2061</v>
      </c>
      <c r="E11" s="9">
        <f>F11-D11</f>
        <v>41</v>
      </c>
      <c r="F11" s="8">
        <v>2102</v>
      </c>
      <c r="G11" s="8">
        <v>6</v>
      </c>
      <c r="H11" s="21" t="s">
        <v>21</v>
      </c>
      <c r="I11" s="21"/>
      <c r="J11" s="21"/>
      <c r="K11" s="21"/>
      <c r="L11" s="21"/>
    </row>
    <row r="12" spans="1:12" x14ac:dyDescent="0.15">
      <c r="A12" s="10" t="s">
        <v>10</v>
      </c>
      <c r="B12" s="10"/>
      <c r="C12" s="10"/>
      <c r="D12" s="10"/>
      <c r="E12" s="10"/>
      <c r="F12" s="10">
        <f>F11</f>
        <v>2102</v>
      </c>
      <c r="G12" s="10">
        <f>G11</f>
        <v>6</v>
      </c>
      <c r="H12" s="13"/>
      <c r="I12" s="14"/>
      <c r="J12" s="14"/>
      <c r="K12" s="14"/>
      <c r="L12" s="15"/>
    </row>
    <row r="13" spans="1:12" x14ac:dyDescent="0.1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12" ht="21" x14ac:dyDescent="0.15">
      <c r="A14" s="1" t="s">
        <v>3</v>
      </c>
      <c r="B14" s="1" t="s">
        <v>4</v>
      </c>
      <c r="C14" s="2" t="s">
        <v>15</v>
      </c>
      <c r="D14" s="3" t="s">
        <v>5</v>
      </c>
      <c r="E14" s="4" t="s">
        <v>6</v>
      </c>
      <c r="F14" s="4" t="s">
        <v>7</v>
      </c>
      <c r="G14" s="5" t="s">
        <v>8</v>
      </c>
      <c r="H14" s="20" t="s">
        <v>9</v>
      </c>
      <c r="I14" s="20"/>
      <c r="J14" s="20"/>
      <c r="K14" s="20"/>
      <c r="L14" s="20"/>
    </row>
    <row r="15" spans="1:12" ht="14.25" x14ac:dyDescent="0.15">
      <c r="A15" s="6" t="s">
        <v>18</v>
      </c>
      <c r="B15" s="7" t="s">
        <v>13</v>
      </c>
      <c r="C15" s="7">
        <v>4500329647</v>
      </c>
      <c r="D15" s="8">
        <v>2061</v>
      </c>
      <c r="E15" s="9">
        <f>F15-D15</f>
        <v>41</v>
      </c>
      <c r="F15" s="8">
        <v>2102</v>
      </c>
      <c r="G15" s="8">
        <v>6</v>
      </c>
      <c r="H15" s="21" t="s">
        <v>21</v>
      </c>
      <c r="I15" s="21"/>
      <c r="J15" s="21"/>
      <c r="K15" s="21"/>
      <c r="L15" s="21"/>
    </row>
    <row r="16" spans="1:12" x14ac:dyDescent="0.15">
      <c r="A16" s="10" t="s">
        <v>10</v>
      </c>
      <c r="B16" s="10"/>
      <c r="C16" s="10"/>
      <c r="D16" s="10"/>
      <c r="E16" s="10"/>
      <c r="F16" s="10">
        <f>F15</f>
        <v>2102</v>
      </c>
      <c r="G16" s="10">
        <f>G15</f>
        <v>6</v>
      </c>
      <c r="H16" s="13"/>
      <c r="I16" s="14"/>
      <c r="J16" s="14"/>
      <c r="K16" s="14"/>
      <c r="L16" s="15"/>
    </row>
    <row r="17" spans="1:12" x14ac:dyDescent="0.1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</row>
    <row r="18" spans="1:12" ht="21" x14ac:dyDescent="0.15">
      <c r="A18" s="1" t="s">
        <v>3</v>
      </c>
      <c r="B18" s="1" t="s">
        <v>4</v>
      </c>
      <c r="C18" s="2" t="s">
        <v>15</v>
      </c>
      <c r="D18" s="3" t="s">
        <v>5</v>
      </c>
      <c r="E18" s="4" t="s">
        <v>6</v>
      </c>
      <c r="F18" s="4" t="s">
        <v>7</v>
      </c>
      <c r="G18" s="5" t="s">
        <v>8</v>
      </c>
      <c r="H18" s="20" t="s">
        <v>9</v>
      </c>
      <c r="I18" s="20"/>
      <c r="J18" s="20"/>
      <c r="K18" s="20"/>
      <c r="L18" s="20"/>
    </row>
    <row r="19" spans="1:12" ht="14.25" x14ac:dyDescent="0.15">
      <c r="A19" s="6" t="s">
        <v>18</v>
      </c>
      <c r="B19" s="7" t="s">
        <v>22</v>
      </c>
      <c r="C19" s="7">
        <v>4500329647</v>
      </c>
      <c r="D19" s="8">
        <v>2061</v>
      </c>
      <c r="E19" s="9">
        <f>F19-D19</f>
        <v>41</v>
      </c>
      <c r="F19" s="8">
        <v>2102</v>
      </c>
      <c r="G19" s="8">
        <v>6</v>
      </c>
      <c r="H19" s="21" t="s">
        <v>21</v>
      </c>
      <c r="I19" s="21"/>
      <c r="J19" s="21"/>
      <c r="K19" s="21"/>
      <c r="L19" s="21"/>
    </row>
    <row r="20" spans="1:12" x14ac:dyDescent="0.15">
      <c r="A20" s="10" t="s">
        <v>10</v>
      </c>
      <c r="B20" s="10"/>
      <c r="C20" s="10"/>
      <c r="D20" s="10"/>
      <c r="E20" s="10"/>
      <c r="F20" s="10">
        <f>F19</f>
        <v>2102</v>
      </c>
      <c r="G20" s="10">
        <f>G19</f>
        <v>6</v>
      </c>
      <c r="H20" s="13"/>
      <c r="I20" s="14"/>
      <c r="J20" s="14"/>
      <c r="K20" s="14"/>
      <c r="L20" s="15"/>
    </row>
    <row r="21" spans="1:12" x14ac:dyDescent="0.1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</row>
    <row r="22" spans="1:12" ht="21" x14ac:dyDescent="0.15">
      <c r="A22" s="1" t="s">
        <v>3</v>
      </c>
      <c r="B22" s="1" t="s">
        <v>4</v>
      </c>
      <c r="C22" s="2" t="s">
        <v>15</v>
      </c>
      <c r="D22" s="3" t="s">
        <v>5</v>
      </c>
      <c r="E22" s="4" t="s">
        <v>6</v>
      </c>
      <c r="F22" s="4" t="s">
        <v>7</v>
      </c>
      <c r="G22" s="5" t="s">
        <v>8</v>
      </c>
      <c r="H22" s="20" t="s">
        <v>9</v>
      </c>
      <c r="I22" s="20"/>
      <c r="J22" s="20"/>
      <c r="K22" s="20"/>
      <c r="L22" s="20"/>
    </row>
    <row r="23" spans="1:12" ht="14.25" x14ac:dyDescent="0.15">
      <c r="A23" s="6" t="s">
        <v>18</v>
      </c>
      <c r="B23" s="7" t="s">
        <v>14</v>
      </c>
      <c r="C23" s="7">
        <v>4500329647</v>
      </c>
      <c r="D23" s="8">
        <v>17688</v>
      </c>
      <c r="E23" s="9">
        <f>F23-D23</f>
        <v>354</v>
      </c>
      <c r="F23" s="8">
        <v>18042</v>
      </c>
      <c r="G23" s="8">
        <v>12</v>
      </c>
      <c r="H23" s="21" t="s">
        <v>23</v>
      </c>
      <c r="I23" s="21"/>
      <c r="J23" s="21"/>
      <c r="K23" s="21"/>
      <c r="L23" s="21"/>
    </row>
    <row r="24" spans="1:12" x14ac:dyDescent="0.15">
      <c r="A24" s="10" t="s">
        <v>10</v>
      </c>
      <c r="B24" s="10"/>
      <c r="C24" s="10"/>
      <c r="D24" s="10"/>
      <c r="E24" s="10"/>
      <c r="F24" s="10">
        <f>F23</f>
        <v>18042</v>
      </c>
      <c r="G24" s="10">
        <f>G23</f>
        <v>12</v>
      </c>
      <c r="H24" s="13"/>
      <c r="I24" s="14"/>
      <c r="J24" s="14"/>
      <c r="K24" s="14"/>
      <c r="L24" s="15"/>
    </row>
    <row r="25" spans="1:12" x14ac:dyDescent="0.1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</row>
    <row r="26" spans="1:12" ht="21" x14ac:dyDescent="0.15">
      <c r="A26" s="1" t="s">
        <v>3</v>
      </c>
      <c r="B26" s="1" t="s">
        <v>4</v>
      </c>
      <c r="C26" s="2" t="s">
        <v>15</v>
      </c>
      <c r="D26" s="3" t="s">
        <v>5</v>
      </c>
      <c r="E26" s="4" t="s">
        <v>6</v>
      </c>
      <c r="F26" s="4" t="s">
        <v>7</v>
      </c>
      <c r="G26" s="5" t="s">
        <v>8</v>
      </c>
      <c r="H26" s="20" t="s">
        <v>9</v>
      </c>
      <c r="I26" s="20"/>
      <c r="J26" s="20"/>
      <c r="K26" s="20"/>
      <c r="L26" s="20"/>
    </row>
    <row r="27" spans="1:12" ht="14.25" x14ac:dyDescent="0.15">
      <c r="A27" s="6" t="s">
        <v>16</v>
      </c>
      <c r="B27" s="7" t="s">
        <v>11</v>
      </c>
      <c r="C27" s="7">
        <v>4500330538</v>
      </c>
      <c r="D27" s="12">
        <v>50250</v>
      </c>
      <c r="E27" s="9">
        <f>F27-D27</f>
        <v>1005</v>
      </c>
      <c r="F27" s="8">
        <v>51255</v>
      </c>
      <c r="G27" s="8">
        <v>114</v>
      </c>
      <c r="H27" s="21" t="s">
        <v>24</v>
      </c>
      <c r="I27" s="21"/>
      <c r="J27" s="21"/>
      <c r="K27" s="21"/>
      <c r="L27" s="21"/>
    </row>
    <row r="28" spans="1:12" x14ac:dyDescent="0.15">
      <c r="A28" s="10" t="s">
        <v>10</v>
      </c>
      <c r="B28" s="10"/>
      <c r="C28" s="10"/>
      <c r="D28" s="10"/>
      <c r="E28" s="10"/>
      <c r="F28" s="10">
        <f>F27</f>
        <v>51255</v>
      </c>
      <c r="G28" s="10">
        <f>G27</f>
        <v>114</v>
      </c>
      <c r="H28" s="13"/>
      <c r="I28" s="14"/>
      <c r="J28" s="14"/>
      <c r="K28" s="14"/>
      <c r="L28" s="15"/>
    </row>
  </sheetData>
  <mergeCells count="23">
    <mergeCell ref="H12:L12"/>
    <mergeCell ref="H14:L14"/>
    <mergeCell ref="A1:L1"/>
    <mergeCell ref="A2:C2"/>
    <mergeCell ref="D2:L2"/>
    <mergeCell ref="H6:L6"/>
    <mergeCell ref="H7:L7"/>
    <mergeCell ref="H28:L28"/>
    <mergeCell ref="A3:C4"/>
    <mergeCell ref="D3:L4"/>
    <mergeCell ref="H22:L22"/>
    <mergeCell ref="H23:L23"/>
    <mergeCell ref="H24:L24"/>
    <mergeCell ref="H26:L26"/>
    <mergeCell ref="H27:L27"/>
    <mergeCell ref="H15:L15"/>
    <mergeCell ref="H16:L16"/>
    <mergeCell ref="H18:L18"/>
    <mergeCell ref="H19:L19"/>
    <mergeCell ref="H20:L20"/>
    <mergeCell ref="H8:L8"/>
    <mergeCell ref="H10:L10"/>
    <mergeCell ref="H11:L11"/>
  </mergeCells>
  <phoneticPr fontId="13" type="noConversion"/>
  <pageMargins left="0.75" right="0.75" top="1" bottom="1" header="0.5" footer="0.5"/>
  <pageSetup paperSize="168" scale="97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oProps xmlns="https://web.wps.cn/et/2018/main" xmlns:s="http://schemas.openxmlformats.org/spreadsheetml/2006/main">
  <woSheetsProps>
    <woSheetProps sheetStid="1" interlineOnOff="0" interlineColor="0" isDbSheet="0" isDashBoardSheet="0" isDbDashBoardSheet="0" isFlexPaperSheet="0">
      <cellprotection/>
      <appEtDbRelations/>
    </woSheetProps>
    <woSheetProps sheetStid="2" interlineOnOff="0" interlineColor="0" isDbSheet="0" isDashBoardSheet="0" isDbDashBoardSheet="0" isFlexPaperSheet="0">
      <cellprotection/>
      <appEtDbRelations/>
    </woSheetProps>
    <woSheetProps sheetStid="3" interlineOnOff="0" interlineColor="0" isDbSheet="0" isDashBoardSheet="0" isDbDashBoardSheet="0" isFlexPaperSheet="0">
      <cellprotection/>
      <appEtDbRelations/>
    </woSheetProps>
    <woSheetProps sheetStid="4" interlineOnOff="0" interlineColor="0" isDbSheet="0" isDashBoardSheet="0" isDbDashBoardSheet="0" isFlexPaperSheet="0">
      <cellprotection/>
      <appEtDbRelations/>
    </woSheetProps>
    <woSheetProps sheetStid="5" interlineOnOff="0" interlineColor="0" isDbSheet="0" isDashBoardSheet="0" isDbDashBoardSheet="0" isFlexPaperSheet="0">
      <cellprotection/>
      <appEtDbRelations/>
    </woSheetProps>
  </woSheetsProps>
  <woBookProps>
    <bookSettings fileId="" isFilterShared="1" coreConquerUserId="" isAutoUpdatePaused="0" filterType="conn" isMergeTasksAutoUpdate="0" isInserPicAsAttachment="0"/>
  </woBookProps>
</woProps>
</file>

<file path=customXml/item2.xml><?xml version="1.0" encoding="utf-8"?>
<pixelators xmlns="https://web.wps.cn/et/2018/main" xmlns:s="http://schemas.openxmlformats.org/spreadsheetml/2006/main">
  <pixelatorList sheetStid="1"/>
  <pixelatorList sheetStid="2"/>
  <pixelatorList sheetStid="3"/>
  <pixelatorList sheetStid="4"/>
  <pixelatorList sheetStid="5"/>
  <pixelatorList sheetStid="6"/>
</pixelators>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5.8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ThisPC</cp:lastModifiedBy>
  <cp:lastPrinted>2024-08-03T09:02:00Z</cp:lastPrinted>
  <dcterms:created xsi:type="dcterms:W3CDTF">2017-02-25T05:34:00Z</dcterms:created>
  <dcterms:modified xsi:type="dcterms:W3CDTF">2025-05-10T10:15:14Z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2052-12.1.0.16120</vt:lpwstr>
  </property>
  <property fmtid="{D5CDD505-2E9C-101B-9397-08002B2CF9AE}" pid="4" name="ICV">
    <vt:lpwstr>C93719F83B49457CB476B3B82497F4EA_13</vt:lpwstr>
  </property>
</Properties>
</file>