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HA THANH-2" sheetId="7" r:id="rId1"/>
    <sheet name="Ha Thanh-1" sheetId="8" r:id="rId2"/>
  </sheets>
  <externalReferences>
    <externalReference r:id="rId3"/>
  </externalReferences>
  <definedNames>
    <definedName name="_xlnm._FilterDatabase" localSheetId="0" hidden="1">'HA THANH-2'!$H$8:$H$21</definedName>
    <definedName name="Ext">[1]LUT!$G$2</definedName>
    <definedName name="Gender">[1]LUT!$I$1:$BI$1</definedName>
    <definedName name="_xlnm.Print_Area" localSheetId="0">'HA THANH-2'!$A$1:$N$21</definedName>
    <definedName name="_xlnm._FilterDatabase" localSheetId="1" hidden="1">'Ha Thanh-1'!$H$8:$H$30</definedName>
    <definedName name="_xlnm.Print_Area" localSheetId="1">'Ha Thanh-1'!$A$1:$M$30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<sst xmlns="http://schemas.openxmlformats.org/spreadsheetml/2006/main" count="112" uniqueCount="57">
  <si>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</si>
  <si>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江苏省苏州市常熟市古里镇白卯工业园区红豆路福兴织染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誉恒仓库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老密</t>
    </r>
    <r>
      <rPr>
        <b/>
        <sz val="20"/>
        <color rgb="FF000000"/>
        <rFont val="Calibri"/>
        <charset val="134"/>
      </rPr>
      <t>18051821719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</si>
  <si>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</si>
  <si>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</si>
  <si>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</si>
  <si>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</si>
  <si>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</si>
  <si>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</si>
  <si>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</si>
  <si>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</si>
  <si>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</si>
  <si>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</si>
  <si>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</si>
  <si>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</si>
  <si>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</si>
  <si>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</si>
  <si>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</si>
  <si>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</si>
  <si>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</si>
  <si>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</si>
  <si>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</si>
  <si>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</si>
  <si>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</si>
  <si>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</si>
  <si>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5.4实发数量</t>
  </si>
  <si>
    <t>5.8实发数量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</si>
  <si>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</si>
  <si>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</si>
  <si>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</si>
  <si>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</si>
  <si>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S25040619</t>
  </si>
  <si>
    <r>
      <rPr>
        <sz val="10"/>
        <rFont val="Calibri"/>
        <charset val="134"/>
      </rPr>
      <t xml:space="preserve">S2137 </t>
    </r>
    <r>
      <rPr>
        <sz val="10"/>
        <rFont val="宋体"/>
        <charset val="134"/>
      </rPr>
      <t>新单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越南产地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加单</t>
    </r>
  </si>
  <si>
    <r>
      <rPr>
        <sz val="10"/>
        <color rgb="FF000000"/>
        <rFont val="Calibri"/>
        <charset val="134"/>
      </rP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</si>
  <si>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</si>
  <si>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XS</t>
  </si>
  <si>
    <r>
      <rPr>
        <b/>
        <sz val="10"/>
        <color rgb="FFFF0000"/>
        <rFont val="Calibri"/>
        <charset val="134"/>
      </rPr>
      <t>5.4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KY4000704389145</t>
    </r>
  </si>
  <si>
    <t>S</t>
  </si>
  <si>
    <t>M</t>
  </si>
  <si>
    <t>L</t>
  </si>
  <si>
    <t>XL</t>
  </si>
  <si>
    <t>XXL</t>
  </si>
  <si>
    <r>
      <rPr>
        <sz val="10"/>
        <rFont val="宋体"/>
        <charset val="134"/>
      </rPr>
      <t>黑底</t>
    </r>
    <r>
      <rPr>
        <sz val="10"/>
        <rFont val="Calibri"/>
        <charset val="134"/>
      </rPr>
      <t>+</t>
    </r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</si>
  <si>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r>
      <rPr>
        <b/>
        <sz val="10"/>
        <color rgb="FFFF0000"/>
        <rFont val="Calibri"/>
        <charset val="134"/>
      </rPr>
      <t>5.8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KY4000727381132</t>
    </r>
  </si>
  <si>
    <t>实发数量</t>
  </si>
  <si>
    <r>
      <t xml:space="preserve">S2137 </t>
    </r>
    <r>
      <rPr>
        <sz val="10"/>
        <rFont val="宋体"/>
        <charset val="134"/>
      </rPr>
      <t>新单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越南产地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加单</t>
    </r>
  </si>
  <si>
    <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</si>
  <si>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</si>
  <si>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r>
      <t>黑底</t>
    </r>
    <r>
      <rPr>
        <sz val="10"/>
        <rFont val="Calibri"/>
        <charset val="134"/>
      </rPr>
      <t>+</t>
    </r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</si>
  <si>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5-1</t>
  </si>
  <si>
    <t>46.5*41*21</t>
  </si>
  <si>
    <t>KY4000788360713</t>
  </si>
  <si>
    <t>5-4</t>
  </si>
  <si>
    <t>41.5*31*19.5</t>
  </si>
  <si>
    <t>5-3</t>
  </si>
  <si>
    <t>5-2</t>
  </si>
  <si>
    <t>5-5</t>
  </si>
  <si>
    <t>35.5*25.5*15.5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</si>
</sst>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Calibri"/>
      <charset val="134"/>
    </font>
    <font>
      <b/>
      <sz val="10"/>
      <color rgb="FF0070C0"/>
      <name val="Calibri"/>
      <charset val="134"/>
    </font>
    <font>
      <b/>
      <sz val="10"/>
      <color rgb="FF000000"/>
      <name val="宋体"/>
      <charset val="134"/>
    </font>
    <font>
      <sz val="10"/>
      <color theme="1"/>
      <name val="Calibri"/>
      <charset val="134"/>
    </font>
    <font>
      <b/>
      <sz val="12"/>
      <color rgb="FF0070C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O12" sqref="O12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4" width="30.125" style="2" customWidth="1"/>
    <col min="15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2</v>
      </c>
      <c r="E3" s="9">
        <v>45781</v>
      </c>
      <c r="F3" s="9"/>
      <c r="G3" s="10"/>
      <c r="H3"/>
      <c r="I3"/>
      <c r="J3"/>
    </row>
    <row r="4" ht="19.5" customHeight="1" spans="4:12">
      <c r="D4" s="8" t="s">
        <v>3</v>
      </c>
      <c r="E4" s="11"/>
      <c r="F4" s="12"/>
      <c r="J4" s="6"/>
      <c r="L4" s="43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44" t="s">
        <v>13</v>
      </c>
      <c r="L6" s="44" t="s">
        <v>14</v>
      </c>
      <c r="M6" s="15" t="s">
        <v>15</v>
      </c>
      <c r="N6" s="45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44" t="s">
        <v>27</v>
      </c>
      <c r="L7" s="44" t="s">
        <v>28</v>
      </c>
      <c r="M7" s="15" t="s">
        <v>29</v>
      </c>
      <c r="N7" s="46"/>
    </row>
    <row r="8" s="1" customFormat="1" ht="20" customHeight="1" spans="1:15">
      <c r="A8" s="38" t="s">
        <v>30</v>
      </c>
      <c r="B8" s="37" t="s">
        <v>31</v>
      </c>
      <c r="C8" s="38" t="s">
        <v>32</v>
      </c>
      <c r="D8" s="23" t="s">
        <v>33</v>
      </c>
      <c r="E8" s="24" t="s">
        <v>34</v>
      </c>
      <c r="F8" s="24">
        <v>47900</v>
      </c>
      <c r="G8" s="25"/>
      <c r="H8" s="24">
        <v>8000</v>
      </c>
      <c r="I8" s="24"/>
      <c r="J8" s="70"/>
      <c r="K8" s="71"/>
      <c r="L8" s="71"/>
      <c r="M8" s="72" t="s">
        <v>35</v>
      </c>
      <c r="N8" s="50"/>
      <c r="O8" s="51"/>
    </row>
    <row r="9" s="1" customFormat="1" ht="20" customHeight="1" spans="1:15">
      <c r="A9" s="38"/>
      <c r="B9" s="37"/>
      <c r="C9" s="38"/>
      <c r="D9" s="28"/>
      <c r="E9" s="24" t="s">
        <v>36</v>
      </c>
      <c r="F9" s="24">
        <v>71800</v>
      </c>
      <c r="G9" s="25"/>
      <c r="H9" s="24">
        <v>11000</v>
      </c>
      <c r="I9" s="24"/>
      <c r="J9" s="70"/>
      <c r="K9" s="71"/>
      <c r="L9" s="71"/>
      <c r="M9" s="73"/>
      <c r="N9" s="50"/>
      <c r="O9" s="51"/>
    </row>
    <row r="10" s="1" customFormat="1" ht="20" customHeight="1" spans="1:15">
      <c r="A10" s="38"/>
      <c r="B10" s="37"/>
      <c r="C10" s="38"/>
      <c r="D10" s="28"/>
      <c r="E10" s="24" t="s">
        <v>37</v>
      </c>
      <c r="F10" s="24">
        <v>96800</v>
      </c>
      <c r="G10" s="25"/>
      <c r="H10" s="24">
        <v>14500</v>
      </c>
      <c r="I10" s="24"/>
      <c r="J10" s="70"/>
      <c r="K10" s="71"/>
      <c r="L10" s="71"/>
      <c r="M10" s="73"/>
      <c r="N10" s="50"/>
      <c r="O10" s="51"/>
    </row>
    <row r="11" s="1" customFormat="1" ht="20" customHeight="1" spans="1:15">
      <c r="A11" s="38"/>
      <c r="B11" s="37"/>
      <c r="C11" s="38"/>
      <c r="D11" s="28"/>
      <c r="E11" s="24" t="s">
        <v>38</v>
      </c>
      <c r="F11" s="24">
        <v>132400</v>
      </c>
      <c r="G11" s="25"/>
      <c r="H11" s="24">
        <v>19500</v>
      </c>
      <c r="I11" s="24"/>
      <c r="J11" s="70"/>
      <c r="K11" s="71"/>
      <c r="L11" s="71"/>
      <c r="M11" s="73"/>
      <c r="N11" s="50"/>
      <c r="O11" s="51"/>
    </row>
    <row r="12" s="1" customFormat="1" ht="20" customHeight="1" spans="1:15">
      <c r="A12" s="38"/>
      <c r="B12" s="37"/>
      <c r="C12" s="38"/>
      <c r="D12" s="28"/>
      <c r="E12" s="24" t="s">
        <v>39</v>
      </c>
      <c r="F12" s="24">
        <v>128850</v>
      </c>
      <c r="G12" s="25"/>
      <c r="H12" s="24">
        <v>18000</v>
      </c>
      <c r="I12" s="24"/>
      <c r="J12" s="70"/>
      <c r="K12" s="71"/>
      <c r="L12" s="71"/>
      <c r="M12" s="73"/>
      <c r="N12" s="50"/>
      <c r="O12" s="51"/>
    </row>
    <row r="13" s="1" customFormat="1" ht="20" customHeight="1" spans="1:15">
      <c r="A13" s="38"/>
      <c r="B13" s="37"/>
      <c r="C13" s="38"/>
      <c r="D13" s="28"/>
      <c r="E13" s="24" t="s">
        <v>40</v>
      </c>
      <c r="F13" s="24">
        <v>67800</v>
      </c>
      <c r="G13" s="25"/>
      <c r="H13" s="24">
        <v>11000</v>
      </c>
      <c r="I13" s="24"/>
      <c r="J13" s="70"/>
      <c r="K13" s="71"/>
      <c r="L13" s="71"/>
      <c r="M13" s="74"/>
      <c r="N13" s="50"/>
      <c r="O13" s="51"/>
    </row>
    <row r="14" s="1" customFormat="1" ht="20" customHeight="1" spans="1:15">
      <c r="A14" s="38"/>
      <c r="B14" s="37"/>
      <c r="C14" s="38"/>
      <c r="D14" s="23" t="s">
        <v>41</v>
      </c>
      <c r="E14" s="24" t="s">
        <v>34</v>
      </c>
      <c r="F14" s="24">
        <v>11400</v>
      </c>
      <c r="G14" s="25"/>
      <c r="H14" s="24"/>
      <c r="I14" s="24">
        <v>8000</v>
      </c>
      <c r="J14" s="70"/>
      <c r="K14" s="71"/>
      <c r="L14" s="71"/>
      <c r="M14" s="72" t="s">
        <v>42</v>
      </c>
      <c r="N14" s="50"/>
      <c r="O14" s="51"/>
    </row>
    <row r="15" s="1" customFormat="1" ht="20" customHeight="1" spans="1:15">
      <c r="A15" s="38"/>
      <c r="B15" s="37"/>
      <c r="C15" s="38"/>
      <c r="D15" s="28"/>
      <c r="E15" s="24" t="s">
        <v>36</v>
      </c>
      <c r="F15" s="24">
        <v>16100</v>
      </c>
      <c r="G15" s="25"/>
      <c r="H15" s="24"/>
      <c r="I15" s="24">
        <v>11000</v>
      </c>
      <c r="J15" s="70"/>
      <c r="K15" s="71"/>
      <c r="L15" s="71"/>
      <c r="M15" s="73"/>
      <c r="N15" s="50"/>
      <c r="O15" s="51"/>
    </row>
    <row r="16" s="1" customFormat="1" ht="20" customHeight="1" spans="1:15">
      <c r="A16" s="38"/>
      <c r="B16" s="37"/>
      <c r="C16" s="38"/>
      <c r="D16" s="28"/>
      <c r="E16" s="24" t="s">
        <v>37</v>
      </c>
      <c r="F16" s="24">
        <v>21650</v>
      </c>
      <c r="G16" s="25"/>
      <c r="H16" s="24"/>
      <c r="I16" s="24">
        <v>18000</v>
      </c>
      <c r="J16" s="70"/>
      <c r="K16" s="71"/>
      <c r="L16" s="71"/>
      <c r="M16" s="73"/>
      <c r="N16" s="50"/>
      <c r="O16" s="51"/>
    </row>
    <row r="17" s="1" customFormat="1" ht="20" customHeight="1" spans="1:15">
      <c r="A17" s="38"/>
      <c r="B17" s="37"/>
      <c r="C17" s="38"/>
      <c r="D17" s="28"/>
      <c r="E17" s="24" t="s">
        <v>38</v>
      </c>
      <c r="F17" s="24">
        <v>32000</v>
      </c>
      <c r="G17" s="25"/>
      <c r="H17" s="24"/>
      <c r="I17" s="24">
        <v>21000</v>
      </c>
      <c r="J17" s="70"/>
      <c r="K17" s="71"/>
      <c r="L17" s="71"/>
      <c r="M17" s="73"/>
      <c r="N17" s="50"/>
      <c r="O17" s="51"/>
    </row>
    <row r="18" s="1" customFormat="1" ht="20" customHeight="1" spans="1:15">
      <c r="A18" s="38"/>
      <c r="B18" s="37"/>
      <c r="C18" s="38"/>
      <c r="D18" s="28"/>
      <c r="E18" s="24" t="s">
        <v>39</v>
      </c>
      <c r="F18" s="24">
        <v>31000</v>
      </c>
      <c r="G18" s="25"/>
      <c r="H18" s="24"/>
      <c r="I18" s="24">
        <v>20000</v>
      </c>
      <c r="J18" s="70"/>
      <c r="K18" s="71"/>
      <c r="L18" s="71"/>
      <c r="M18" s="73"/>
      <c r="N18" s="50"/>
      <c r="O18" s="51"/>
    </row>
    <row r="19" s="1" customFormat="1" ht="20" customHeight="1" spans="1:15">
      <c r="A19" s="38"/>
      <c r="B19" s="37"/>
      <c r="C19" s="38"/>
      <c r="D19" s="28"/>
      <c r="E19" s="24" t="s">
        <v>40</v>
      </c>
      <c r="F19" s="24">
        <v>16000</v>
      </c>
      <c r="G19" s="25"/>
      <c r="H19" s="24"/>
      <c r="I19" s="24">
        <v>7000</v>
      </c>
      <c r="J19" s="70"/>
      <c r="K19" s="71"/>
      <c r="L19" s="71"/>
      <c r="M19" s="74"/>
      <c r="N19" s="50"/>
      <c r="O19" s="51"/>
    </row>
    <row r="20" s="1" customFormat="1" ht="19" customHeight="1" spans="1:15">
      <c r="A20" s="36"/>
      <c r="B20" s="37"/>
      <c r="C20" s="38"/>
      <c r="D20" s="36"/>
      <c r="E20" s="39"/>
      <c r="F20" s="24"/>
      <c r="G20" s="25"/>
      <c r="H20" s="24"/>
      <c r="I20" s="24"/>
      <c r="J20" s="66"/>
      <c r="K20" s="48"/>
      <c r="L20" s="48"/>
      <c r="M20" s="37"/>
      <c r="N20" s="45"/>
      <c r="O20" s="67"/>
    </row>
    <row r="21" s="1" customFormat="1" ht="20" customHeight="1" spans="1:13">
      <c r="A21" s="40"/>
      <c r="B21" s="40"/>
      <c r="C21" s="40"/>
      <c r="D21" s="40"/>
      <c r="E21" s="40"/>
      <c r="F21" s="41">
        <f>SUM(F8:F20)</f>
        <v>673700</v>
      </c>
      <c r="G21" s="41">
        <f>SUM(G8:G20)</f>
        <v>0</v>
      </c>
      <c r="H21" s="41">
        <f>SUM(H8:H20)</f>
        <v>82000</v>
      </c>
      <c r="I21" s="41">
        <f>SUM(I8:I20)</f>
        <v>85000</v>
      </c>
      <c r="J21" s="68"/>
      <c r="K21" s="69"/>
      <c r="L21" s="69"/>
      <c r="M21" s="40"/>
    </row>
    <row r="22" spans="8:9">
      <c r="H22" s="42"/>
      <c r="I22" s="42"/>
    </row>
    <row r="24" spans="7:7">
      <c r="G24"/>
    </row>
  </sheetData>
  <mergeCells count="11">
    <mergeCell ref="A1:M1"/>
    <mergeCell ref="A2:M2"/>
    <mergeCell ref="E3:F3"/>
    <mergeCell ref="A8:A19"/>
    <mergeCell ref="B8:B19"/>
    <mergeCell ref="C8:C19"/>
    <mergeCell ref="D8:D13"/>
    <mergeCell ref="D14:D19"/>
    <mergeCell ref="M8:M13"/>
    <mergeCell ref="M14:M19"/>
    <mergeCell ref="N6:N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N30" sqref="N3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3" width="30.125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I2" s="7"/>
      <c r="J2" s="4"/>
      <c r="K2" s="4"/>
      <c r="L2" s="4"/>
    </row>
    <row r="3" ht="15.75" spans="4:9">
      <c r="D3" s="8" t="s">
        <v>2</v>
      </c>
      <c r="E3" s="9">
        <v>45781</v>
      </c>
      <c r="F3" s="9"/>
      <c r="G3" s="10"/>
      <c r="H3"/>
      <c r="I3"/>
    </row>
    <row r="4" ht="19.5" customHeight="1" spans="4:11">
      <c r="D4" s="8" t="s">
        <v>3</v>
      </c>
      <c r="E4" s="11"/>
      <c r="F4" s="12"/>
      <c r="I4" s="6"/>
      <c r="K4" s="43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4" t="s">
        <v>13</v>
      </c>
      <c r="K6" s="44" t="s">
        <v>14</v>
      </c>
      <c r="L6" s="15" t="s">
        <v>15</v>
      </c>
      <c r="M6" s="45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43</v>
      </c>
      <c r="I7" s="19" t="s">
        <v>26</v>
      </c>
      <c r="J7" s="44" t="s">
        <v>27</v>
      </c>
      <c r="K7" s="44" t="s">
        <v>28</v>
      </c>
      <c r="L7" s="15" t="s">
        <v>29</v>
      </c>
      <c r="M7" s="46"/>
    </row>
    <row r="8" s="1" customFormat="1" ht="17" customHeight="1" spans="1:14">
      <c r="A8" s="21" t="s">
        <v>30</v>
      </c>
      <c r="B8" s="22" t="s">
        <v>44</v>
      </c>
      <c r="C8" s="21" t="s">
        <v>45</v>
      </c>
      <c r="D8" s="23" t="s">
        <v>46</v>
      </c>
      <c r="E8" s="24" t="s">
        <v>34</v>
      </c>
      <c r="F8" s="24">
        <v>25500</v>
      </c>
      <c r="G8" s="25"/>
      <c r="H8" s="24"/>
      <c r="I8" s="47"/>
      <c r="J8" s="48"/>
      <c r="K8" s="48"/>
      <c r="L8" s="49"/>
      <c r="M8" s="50"/>
      <c r="N8" s="51"/>
    </row>
    <row r="9" s="1" customFormat="1" ht="17" customHeight="1" spans="1:14">
      <c r="A9" s="26"/>
      <c r="B9" s="27"/>
      <c r="C9" s="26"/>
      <c r="D9" s="28"/>
      <c r="E9" s="24" t="s">
        <v>36</v>
      </c>
      <c r="F9" s="24">
        <v>38400</v>
      </c>
      <c r="G9" s="25"/>
      <c r="H9" s="24"/>
      <c r="I9" s="47"/>
      <c r="J9" s="48"/>
      <c r="K9" s="48"/>
      <c r="L9" s="49"/>
      <c r="M9" s="50"/>
      <c r="N9" s="51"/>
    </row>
    <row r="10" s="1" customFormat="1" ht="17" customHeight="1" spans="1:14">
      <c r="A10" s="26"/>
      <c r="B10" s="27"/>
      <c r="C10" s="26"/>
      <c r="D10" s="28"/>
      <c r="E10" s="24" t="s">
        <v>37</v>
      </c>
      <c r="F10" s="24">
        <v>61100</v>
      </c>
      <c r="G10" s="25"/>
      <c r="H10" s="24"/>
      <c r="I10" s="47"/>
      <c r="J10" s="48"/>
      <c r="K10" s="48"/>
      <c r="L10" s="49"/>
      <c r="M10" s="50"/>
      <c r="N10" s="51"/>
    </row>
    <row r="11" s="1" customFormat="1" ht="17" customHeight="1" spans="1:14">
      <c r="A11" s="26"/>
      <c r="B11" s="27"/>
      <c r="C11" s="26"/>
      <c r="D11" s="28"/>
      <c r="E11" s="24" t="s">
        <v>38</v>
      </c>
      <c r="F11" s="24">
        <v>78000</v>
      </c>
      <c r="G11" s="25"/>
      <c r="H11" s="24"/>
      <c r="I11" s="47"/>
      <c r="J11" s="48"/>
      <c r="K11" s="48"/>
      <c r="L11" s="49"/>
      <c r="M11" s="50"/>
      <c r="N11" s="51"/>
    </row>
    <row r="12" s="1" customFormat="1" ht="17" customHeight="1" spans="1:14">
      <c r="A12" s="26"/>
      <c r="B12" s="27"/>
      <c r="C12" s="26"/>
      <c r="D12" s="28"/>
      <c r="E12" s="24" t="s">
        <v>39</v>
      </c>
      <c r="F12" s="24">
        <v>66450</v>
      </c>
      <c r="G12" s="25"/>
      <c r="H12" s="24"/>
      <c r="I12" s="47"/>
      <c r="J12" s="48"/>
      <c r="K12" s="48"/>
      <c r="L12" s="49"/>
      <c r="M12" s="50"/>
      <c r="N12" s="51"/>
    </row>
    <row r="13" s="1" customFormat="1" ht="17" customHeight="1" spans="1:14">
      <c r="A13" s="26"/>
      <c r="B13" s="27"/>
      <c r="C13" s="26"/>
      <c r="D13" s="28"/>
      <c r="E13" s="24" t="s">
        <v>40</v>
      </c>
      <c r="F13" s="24">
        <v>42600</v>
      </c>
      <c r="G13" s="25"/>
      <c r="H13" s="24"/>
      <c r="I13" s="47"/>
      <c r="J13" s="48"/>
      <c r="K13" s="48"/>
      <c r="L13" s="49"/>
      <c r="M13" s="50"/>
      <c r="N13" s="51"/>
    </row>
    <row r="14" s="1" customFormat="1" ht="17" customHeight="1" spans="1:14">
      <c r="A14" s="26"/>
      <c r="B14" s="27"/>
      <c r="C14" s="26"/>
      <c r="D14" s="29" t="s">
        <v>47</v>
      </c>
      <c r="E14" s="24" t="s">
        <v>34</v>
      </c>
      <c r="F14" s="24">
        <v>11400</v>
      </c>
      <c r="G14" s="25"/>
      <c r="H14" s="24">
        <v>11400</v>
      </c>
      <c r="I14" s="52" t="s">
        <v>48</v>
      </c>
      <c r="J14" s="53">
        <v>14.75</v>
      </c>
      <c r="K14" s="53">
        <v>15.45</v>
      </c>
      <c r="L14" s="54" t="s">
        <v>49</v>
      </c>
      <c r="M14" s="55" t="s">
        <v>50</v>
      </c>
      <c r="N14" s="51"/>
    </row>
    <row r="15" s="1" customFormat="1" ht="17" customHeight="1" spans="1:14">
      <c r="A15" s="26"/>
      <c r="B15" s="27"/>
      <c r="C15" s="26"/>
      <c r="D15" s="30"/>
      <c r="E15" s="24" t="s">
        <v>36</v>
      </c>
      <c r="F15" s="24">
        <v>17100</v>
      </c>
      <c r="G15" s="25"/>
      <c r="H15" s="24">
        <v>10100</v>
      </c>
      <c r="I15" s="52"/>
      <c r="J15" s="53"/>
      <c r="K15" s="53"/>
      <c r="L15" s="54"/>
      <c r="M15" s="55"/>
      <c r="N15" s="51"/>
    </row>
    <row r="16" s="1" customFormat="1" ht="17" customHeight="1" spans="1:14">
      <c r="A16" s="26"/>
      <c r="B16" s="27"/>
      <c r="C16" s="26"/>
      <c r="D16" s="30"/>
      <c r="E16" s="24" t="s">
        <v>40</v>
      </c>
      <c r="F16" s="24">
        <v>17450</v>
      </c>
      <c r="G16" s="25"/>
      <c r="H16" s="24">
        <v>17500</v>
      </c>
      <c r="I16" s="52"/>
      <c r="J16" s="53"/>
      <c r="K16" s="53"/>
      <c r="L16" s="54"/>
      <c r="M16" s="55"/>
      <c r="N16" s="51"/>
    </row>
    <row r="17" s="1" customFormat="1" ht="17" customHeight="1" spans="1:14">
      <c r="A17" s="26"/>
      <c r="B17" s="27"/>
      <c r="C17" s="26"/>
      <c r="D17" s="30"/>
      <c r="E17" s="31" t="s">
        <v>38</v>
      </c>
      <c r="F17" s="31">
        <v>33950</v>
      </c>
      <c r="G17" s="25"/>
      <c r="H17" s="24">
        <v>14950</v>
      </c>
      <c r="I17" s="47" t="s">
        <v>51</v>
      </c>
      <c r="J17" s="48">
        <v>5.7</v>
      </c>
      <c r="K17" s="48">
        <v>6.15</v>
      </c>
      <c r="L17" s="56" t="s">
        <v>52</v>
      </c>
      <c r="M17" s="55"/>
      <c r="N17" s="51"/>
    </row>
    <row r="18" s="1" customFormat="1" ht="17" customHeight="1" spans="1:14">
      <c r="A18" s="26"/>
      <c r="B18" s="27"/>
      <c r="C18" s="26"/>
      <c r="D18" s="30"/>
      <c r="E18" s="31"/>
      <c r="F18" s="31"/>
      <c r="G18" s="25"/>
      <c r="H18" s="24">
        <v>19000</v>
      </c>
      <c r="I18" s="52" t="s">
        <v>53</v>
      </c>
      <c r="J18" s="53">
        <v>15.7</v>
      </c>
      <c r="K18" s="53">
        <v>16.4</v>
      </c>
      <c r="L18" s="54" t="s">
        <v>49</v>
      </c>
      <c r="M18" s="55"/>
      <c r="N18" s="51"/>
    </row>
    <row r="19" s="1" customFormat="1" ht="17" customHeight="1" spans="1:14">
      <c r="A19" s="26"/>
      <c r="B19" s="27"/>
      <c r="C19" s="26"/>
      <c r="D19" s="30"/>
      <c r="E19" s="31" t="s">
        <v>39</v>
      </c>
      <c r="F19" s="31">
        <v>29850</v>
      </c>
      <c r="G19" s="25"/>
      <c r="H19" s="24">
        <v>22850</v>
      </c>
      <c r="I19" s="52"/>
      <c r="J19" s="53"/>
      <c r="K19" s="53"/>
      <c r="L19" s="54"/>
      <c r="M19" s="55"/>
      <c r="N19" s="51"/>
    </row>
    <row r="20" s="1" customFormat="1" ht="17" customHeight="1" spans="1:14">
      <c r="A20" s="26"/>
      <c r="B20" s="27"/>
      <c r="C20" s="26"/>
      <c r="D20" s="30"/>
      <c r="E20" s="31"/>
      <c r="F20" s="31"/>
      <c r="G20" s="32"/>
      <c r="H20" s="32">
        <v>7000</v>
      </c>
      <c r="I20" s="52" t="s">
        <v>54</v>
      </c>
      <c r="J20" s="53">
        <v>15.4</v>
      </c>
      <c r="K20" s="53">
        <v>16.5</v>
      </c>
      <c r="L20" s="54" t="s">
        <v>49</v>
      </c>
      <c r="M20" s="55"/>
      <c r="N20" s="51"/>
    </row>
    <row r="21" s="1" customFormat="1" ht="17" customHeight="1" spans="1:14">
      <c r="A21" s="26"/>
      <c r="B21" s="27"/>
      <c r="C21" s="26"/>
      <c r="D21" s="30"/>
      <c r="E21" s="24" t="s">
        <v>37</v>
      </c>
      <c r="F21" s="24">
        <v>26950</v>
      </c>
      <c r="G21" s="32"/>
      <c r="H21" s="32">
        <v>26950</v>
      </c>
      <c r="I21" s="52"/>
      <c r="J21" s="53"/>
      <c r="K21" s="53"/>
      <c r="L21" s="54"/>
      <c r="M21" s="55"/>
      <c r="N21" s="51"/>
    </row>
    <row r="22" s="1" customFormat="1" ht="17" customHeight="1" spans="1:14">
      <c r="A22" s="26"/>
      <c r="B22" s="27"/>
      <c r="C22" s="26"/>
      <c r="D22" s="30"/>
      <c r="E22" s="24" t="s">
        <v>36</v>
      </c>
      <c r="F22" s="24"/>
      <c r="G22" s="32"/>
      <c r="H22" s="32">
        <v>7000</v>
      </c>
      <c r="I22" s="52"/>
      <c r="J22" s="53"/>
      <c r="K22" s="53"/>
      <c r="L22" s="54"/>
      <c r="M22" s="55"/>
      <c r="N22" s="51"/>
    </row>
    <row r="23" s="1" customFormat="1" ht="17" customHeight="1" spans="1:14">
      <c r="A23" s="26"/>
      <c r="B23" s="27"/>
      <c r="C23" s="26"/>
      <c r="D23" s="30"/>
      <c r="E23" s="24" t="s">
        <v>34</v>
      </c>
      <c r="F23" s="24"/>
      <c r="G23" s="32">
        <v>570</v>
      </c>
      <c r="H23" s="32"/>
      <c r="I23" s="57" t="s">
        <v>55</v>
      </c>
      <c r="J23" s="58">
        <v>2.55</v>
      </c>
      <c r="K23" s="58">
        <v>2.95</v>
      </c>
      <c r="L23" s="59" t="s">
        <v>56</v>
      </c>
      <c r="M23" s="55"/>
      <c r="N23" s="51"/>
    </row>
    <row r="24" s="1" customFormat="1" ht="17" customHeight="1" spans="1:14">
      <c r="A24" s="26"/>
      <c r="B24" s="27"/>
      <c r="C24" s="26"/>
      <c r="D24" s="30"/>
      <c r="E24" s="24" t="s">
        <v>36</v>
      </c>
      <c r="F24" s="24"/>
      <c r="G24" s="32">
        <v>850</v>
      </c>
      <c r="H24" s="32"/>
      <c r="I24" s="60"/>
      <c r="J24" s="61"/>
      <c r="K24" s="61"/>
      <c r="L24" s="62"/>
      <c r="M24" s="55"/>
      <c r="N24" s="51"/>
    </row>
    <row r="25" s="1" customFormat="1" ht="17" customHeight="1" spans="1:14">
      <c r="A25" s="26"/>
      <c r="B25" s="27"/>
      <c r="C25" s="26"/>
      <c r="D25" s="30"/>
      <c r="E25" s="24" t="s">
        <v>37</v>
      </c>
      <c r="F25" s="24"/>
      <c r="G25" s="32">
        <v>1350</v>
      </c>
      <c r="H25" s="32"/>
      <c r="I25" s="60"/>
      <c r="J25" s="61"/>
      <c r="K25" s="61"/>
      <c r="L25" s="62"/>
      <c r="M25" s="55"/>
      <c r="N25" s="51"/>
    </row>
    <row r="26" s="1" customFormat="1" ht="17" customHeight="1" spans="1:14">
      <c r="A26" s="26"/>
      <c r="B26" s="27"/>
      <c r="C26" s="26"/>
      <c r="D26" s="30"/>
      <c r="E26" s="24" t="s">
        <v>38</v>
      </c>
      <c r="F26" s="24"/>
      <c r="G26" s="32">
        <v>1700</v>
      </c>
      <c r="H26" s="32"/>
      <c r="I26" s="60"/>
      <c r="J26" s="61"/>
      <c r="K26" s="61"/>
      <c r="L26" s="62"/>
      <c r="M26" s="55"/>
      <c r="N26" s="51"/>
    </row>
    <row r="27" s="1" customFormat="1" ht="17" customHeight="1" spans="1:14">
      <c r="A27" s="26"/>
      <c r="B27" s="27"/>
      <c r="C27" s="26"/>
      <c r="D27" s="30"/>
      <c r="E27" s="24" t="s">
        <v>39</v>
      </c>
      <c r="F27" s="24"/>
      <c r="G27" s="32">
        <v>1500</v>
      </c>
      <c r="H27" s="32"/>
      <c r="I27" s="60"/>
      <c r="J27" s="61"/>
      <c r="K27" s="61"/>
      <c r="L27" s="62"/>
      <c r="M27" s="55"/>
      <c r="N27" s="51"/>
    </row>
    <row r="28" s="1" customFormat="1" ht="17" customHeight="1" spans="1:14">
      <c r="A28" s="33"/>
      <c r="B28" s="34"/>
      <c r="C28" s="33"/>
      <c r="D28" s="35"/>
      <c r="E28" s="24" t="s">
        <v>40</v>
      </c>
      <c r="F28" s="24"/>
      <c r="G28" s="32">
        <v>1000</v>
      </c>
      <c r="H28" s="32"/>
      <c r="I28" s="63"/>
      <c r="J28" s="64"/>
      <c r="K28" s="64"/>
      <c r="L28" s="65"/>
      <c r="M28" s="55"/>
      <c r="N28" s="51"/>
    </row>
    <row r="29" s="1" customFormat="1" ht="19" customHeight="1" spans="1:14">
      <c r="A29" s="36"/>
      <c r="B29" s="37"/>
      <c r="C29" s="38"/>
      <c r="D29" s="36"/>
      <c r="E29" s="39"/>
      <c r="F29" s="24"/>
      <c r="G29" s="25"/>
      <c r="H29" s="24"/>
      <c r="I29" s="66"/>
      <c r="J29" s="48"/>
      <c r="K29" s="48"/>
      <c r="L29" s="37"/>
      <c r="M29" s="45"/>
      <c r="N29" s="67"/>
    </row>
    <row r="30" s="1" customFormat="1" ht="20" customHeight="1" spans="1:12">
      <c r="A30" s="40"/>
      <c r="B30" s="40"/>
      <c r="C30" s="40"/>
      <c r="D30" s="40"/>
      <c r="E30" s="40"/>
      <c r="F30" s="41">
        <f>SUM(F8:F29)</f>
        <v>448750</v>
      </c>
      <c r="G30" s="41">
        <f>SUM(G8:G29)</f>
        <v>6970</v>
      </c>
      <c r="H30" s="41">
        <f>SUM(H8:H29)</f>
        <v>136750</v>
      </c>
      <c r="I30" s="68"/>
      <c r="J30" s="69"/>
      <c r="K30" s="69"/>
      <c r="L30" s="40"/>
    </row>
    <row r="31" spans="8:8">
      <c r="H31" s="42"/>
    </row>
    <row r="33" spans="7:7">
      <c r="G33"/>
    </row>
  </sheetData>
  <mergeCells count="30">
    <mergeCell ref="A1:L1"/>
    <mergeCell ref="A2:L2"/>
    <mergeCell ref="E3:F3"/>
    <mergeCell ref="A8:A28"/>
    <mergeCell ref="B8:B28"/>
    <mergeCell ref="C8:C28"/>
    <mergeCell ref="D8:D13"/>
    <mergeCell ref="D14:D28"/>
    <mergeCell ref="E17:E18"/>
    <mergeCell ref="E19:E20"/>
    <mergeCell ref="F17:F18"/>
    <mergeCell ref="F19:F20"/>
    <mergeCell ref="I14:I16"/>
    <mergeCell ref="I18:I19"/>
    <mergeCell ref="I20:I22"/>
    <mergeCell ref="I23:I28"/>
    <mergeCell ref="J14:J16"/>
    <mergeCell ref="J18:J19"/>
    <mergeCell ref="J20:J22"/>
    <mergeCell ref="J23:J28"/>
    <mergeCell ref="K14:K16"/>
    <mergeCell ref="K18:K19"/>
    <mergeCell ref="K20:K22"/>
    <mergeCell ref="K23:K28"/>
    <mergeCell ref="L14:L16"/>
    <mergeCell ref="L18:L19"/>
    <mergeCell ref="L20:L22"/>
    <mergeCell ref="L23:L28"/>
    <mergeCell ref="M6:M7"/>
    <mergeCell ref="M14:M28"/>
  </mergeCells>
  <pageMargins left="0.0784722222222222" right="0.0388888888888889" top="0.118055555555556" bottom="0.0388888888888889" header="0.3" footer="0.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HA THANH-2</vt:lpstr>
      <vt:lpstr>Ha Thanh-1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2025-05-12T00:17:25Z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