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<sst xmlns="http://schemas.openxmlformats.org/spreadsheetml/2006/main" count="49" uniqueCount="43">
  <si>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</si>
  <si>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</si>
  <si>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</si>
  <si>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</si>
  <si>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中通快递 7410 0381 8997 56</t>
  </si>
  <si>
    <t>地址：宣城市宣州区经开区创业路18号(诚瑞服饰)章美香:15240130673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</si>
  <si>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</si>
  <si>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</si>
  <si>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</si>
  <si>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</si>
  <si>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</si>
  <si>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</si>
  <si>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</si>
  <si>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</si>
  <si>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</si>
  <si>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</si>
  <si>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</si>
  <si>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</si>
  <si>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</si>
  <si>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</si>
  <si>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</si>
  <si>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</si>
  <si>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</si>
  <si>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</si>
  <si>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</si>
  <si>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</si>
  <si>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</si>
  <si>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</si>
  <si>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</si>
  <si>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</si>
  <si>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S25050277 盛泰</t>
  </si>
  <si>
    <t>ABEL&amp;LULA塑料袋</t>
  </si>
  <si>
    <t>55*73CM</t>
  </si>
  <si>
    <t>1/2</t>
  </si>
  <si>
    <t>55*76CM</t>
  </si>
  <si>
    <t>55*78CM</t>
  </si>
  <si>
    <t>60*84CM</t>
  </si>
  <si>
    <t>60*89CM</t>
  </si>
  <si>
    <t>2/2</t>
  </si>
  <si>
    <t>60*94CM</t>
  </si>
  <si>
    <t>60*98CM</t>
  </si>
  <si>
    <t>合计：</t>
  </si>
  <si>
    <t>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</si>
</sst>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1"/>
      <color rgb="FF333333"/>
      <name val="Calibri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1"/>
      <name val="Calibri"/>
      <charset val="134"/>
    </font>
    <font>
      <b/>
      <sz val="2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2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2" applyNumberFormat="0" applyAlignment="0" applyProtection="0">
      <alignment vertical="center"/>
    </xf>
    <xf numFmtId="0" fontId="26" fillId="4" borderId="13" applyNumberFormat="0" applyAlignment="0" applyProtection="0">
      <alignment vertical="center"/>
    </xf>
    <xf numFmtId="0" fontId="27" fillId="4" borderId="12" applyNumberFormat="0" applyAlignment="0" applyProtection="0">
      <alignment vertical="center"/>
    </xf>
    <xf numFmtId="0" fontId="28" fillId="5" borderId="14" applyNumberFormat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7" fillId="0" borderId="0">
      <alignment vertical="center"/>
    </xf>
    <xf numFmtId="0" fontId="37" fillId="0" borderId="0"/>
    <xf numFmtId="0" fontId="38" fillId="0" borderId="0">
      <alignment vertical="center"/>
    </xf>
    <xf numFmtId="0" fontId="38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4" fillId="0" borderId="3" xfId="51" applyNumberFormat="1" applyFont="1" applyFill="1" applyBorder="1" applyAlignment="1">
      <alignment horizontal="center" vertical="center" wrapText="1"/>
    </xf>
    <xf numFmtId="49" fontId="15" fillId="0" borderId="6" xfId="51" applyNumberFormat="1" applyFont="1" applyFill="1" applyBorder="1" applyAlignment="1">
      <alignment horizontal="center" vertical="center" wrapText="1"/>
    </xf>
    <xf numFmtId="177" fontId="1" fillId="0" borderId="8" xfId="0" applyNumberFormat="1" applyFont="1" applyBorder="1" applyAlignment="1">
      <alignment horizontal="center" vertical="center"/>
    </xf>
    <xf numFmtId="177" fontId="1" fillId="0" borderId="3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49" fontId="15" fillId="0" borderId="4" xfId="51" applyNumberFormat="1" applyFont="1" applyFill="1" applyBorder="1" applyAlignment="1">
      <alignment horizontal="center" vertical="center" wrapText="1"/>
    </xf>
    <xf numFmtId="49" fontId="15" fillId="0" borderId="8" xfId="51" applyNumberFormat="1" applyFont="1" applyFill="1" applyBorder="1" applyAlignment="1">
      <alignment horizontal="center" vertical="center" wrapText="1"/>
    </xf>
    <xf numFmtId="49" fontId="14" fillId="0" borderId="8" xfId="51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4"/>
  <sheetViews>
    <sheetView tabSelected="1" zoomScale="90" zoomScaleNormal="90" workbookViewId="0">
      <selection activeCell="A8" sqref="A8:A14"/>
    </sheetView>
  </sheetViews>
  <sheetFormatPr defaultColWidth="18" defaultRowHeight="26.25"/>
  <cols>
    <col min="1" max="1" width="20.2666666666667" style="2" customWidth="1"/>
    <col min="2" max="2" width="22.625" style="2" customWidth="1"/>
    <col min="3" max="3" width="34" style="2" customWidth="1"/>
    <col min="4" max="4" width="12" style="2" customWidth="1"/>
    <col min="5" max="5" width="34.12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54.3083333333333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45789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30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31" t="s">
        <v>15</v>
      </c>
      <c r="K6" s="31" t="s">
        <v>16</v>
      </c>
      <c r="L6" s="14" t="s">
        <v>17</v>
      </c>
    </row>
    <row r="7" s="1" customFormat="1" ht="33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32" t="s">
        <v>26</v>
      </c>
      <c r="J7" s="31" t="s">
        <v>27</v>
      </c>
      <c r="K7" s="31" t="s">
        <v>28</v>
      </c>
      <c r="L7" s="14" t="s">
        <v>29</v>
      </c>
    </row>
    <row r="8" customFormat="1" ht="31" customHeight="1" spans="1:12">
      <c r="A8" s="19" t="s">
        <v>30</v>
      </c>
      <c r="B8" s="20" t="s">
        <v>31</v>
      </c>
      <c r="C8" s="21">
        <v>5850</v>
      </c>
      <c r="D8" s="22"/>
      <c r="E8" s="23" t="s">
        <v>32</v>
      </c>
      <c r="F8" s="24">
        <v>170</v>
      </c>
      <c r="G8" s="24">
        <v>1</v>
      </c>
      <c r="H8" s="24">
        <f>SUM(F8+G8)</f>
        <v>171</v>
      </c>
      <c r="I8" s="33" t="s">
        <v>33</v>
      </c>
      <c r="J8" s="34">
        <v>4</v>
      </c>
      <c r="K8" s="35">
        <v>4.5</v>
      </c>
      <c r="L8" s="36"/>
    </row>
    <row r="9" customFormat="1" ht="31" customHeight="1" spans="1:12">
      <c r="A9" s="19"/>
      <c r="B9" s="20" t="s">
        <v>31</v>
      </c>
      <c r="C9" s="25"/>
      <c r="D9" s="22"/>
      <c r="E9" s="23" t="s">
        <v>34</v>
      </c>
      <c r="F9" s="24">
        <v>210</v>
      </c>
      <c r="G9" s="24">
        <v>2</v>
      </c>
      <c r="H9" s="24">
        <f t="shared" ref="H9:H14" si="0">SUM(F9+G9)</f>
        <v>212</v>
      </c>
      <c r="I9" s="37"/>
      <c r="J9" s="34">
        <v>5.3</v>
      </c>
      <c r="K9" s="35">
        <v>5.8</v>
      </c>
      <c r="L9" s="28"/>
    </row>
    <row r="10" customFormat="1" ht="31" customHeight="1" spans="1:12">
      <c r="A10" s="19"/>
      <c r="B10" s="20" t="s">
        <v>31</v>
      </c>
      <c r="C10" s="25"/>
      <c r="D10" s="22"/>
      <c r="E10" s="23" t="s">
        <v>35</v>
      </c>
      <c r="F10" s="24">
        <v>180</v>
      </c>
      <c r="G10" s="24">
        <v>1</v>
      </c>
      <c r="H10" s="24">
        <f t="shared" si="0"/>
        <v>181</v>
      </c>
      <c r="I10" s="37"/>
      <c r="J10" s="34">
        <v>4.6</v>
      </c>
      <c r="K10" s="35">
        <v>5.1</v>
      </c>
      <c r="L10" s="28"/>
    </row>
    <row r="11" customFormat="1" ht="31" customHeight="1" spans="1:12">
      <c r="A11" s="19"/>
      <c r="B11" s="20" t="s">
        <v>31</v>
      </c>
      <c r="C11" s="25"/>
      <c r="D11" s="22"/>
      <c r="E11" s="23" t="s">
        <v>36</v>
      </c>
      <c r="F11" s="24">
        <v>200</v>
      </c>
      <c r="G11" s="24">
        <v>2</v>
      </c>
      <c r="H11" s="24">
        <f t="shared" si="0"/>
        <v>202</v>
      </c>
      <c r="I11" s="38"/>
      <c r="J11" s="34">
        <v>6.2</v>
      </c>
      <c r="K11" s="35">
        <v>6.7</v>
      </c>
      <c r="L11" s="28"/>
    </row>
    <row r="12" customFormat="1" ht="31" customHeight="1" spans="1:12">
      <c r="A12" s="19"/>
      <c r="B12" s="20" t="s">
        <v>31</v>
      </c>
      <c r="C12" s="25"/>
      <c r="D12" s="22"/>
      <c r="E12" s="23" t="s">
        <v>37</v>
      </c>
      <c r="F12" s="24">
        <v>185</v>
      </c>
      <c r="G12" s="24">
        <v>1</v>
      </c>
      <c r="H12" s="24">
        <f t="shared" si="0"/>
        <v>186</v>
      </c>
      <c r="I12" s="33" t="s">
        <v>38</v>
      </c>
      <c r="J12" s="34">
        <v>6.1</v>
      </c>
      <c r="K12" s="35">
        <v>6.6</v>
      </c>
      <c r="L12" s="28"/>
    </row>
    <row r="13" customFormat="1" ht="31" customHeight="1" spans="1:12">
      <c r="A13" s="19"/>
      <c r="B13" s="20" t="s">
        <v>31</v>
      </c>
      <c r="C13" s="25"/>
      <c r="D13" s="22"/>
      <c r="E13" s="23" t="s">
        <v>39</v>
      </c>
      <c r="F13" s="24">
        <v>145</v>
      </c>
      <c r="G13" s="24">
        <v>1</v>
      </c>
      <c r="H13" s="24">
        <f t="shared" si="0"/>
        <v>146</v>
      </c>
      <c r="I13" s="37"/>
      <c r="J13" s="34">
        <v>4.9</v>
      </c>
      <c r="K13" s="35">
        <v>5.4</v>
      </c>
      <c r="L13" s="28"/>
    </row>
    <row r="14" customFormat="1" ht="31" customHeight="1" spans="1:12">
      <c r="A14" s="19"/>
      <c r="B14" s="20" t="s">
        <v>31</v>
      </c>
      <c r="C14" s="26"/>
      <c r="D14" s="22"/>
      <c r="E14" s="23" t="s">
        <v>40</v>
      </c>
      <c r="F14" s="24">
        <v>90</v>
      </c>
      <c r="G14" s="24">
        <v>0</v>
      </c>
      <c r="H14" s="24">
        <f t="shared" si="0"/>
        <v>90</v>
      </c>
      <c r="I14" s="38"/>
      <c r="J14" s="34">
        <v>3</v>
      </c>
      <c r="K14" s="35">
        <v>3.5</v>
      </c>
      <c r="L14" s="28"/>
    </row>
    <row r="15" ht="31" customHeight="1" spans="1:12">
      <c r="A15" s="27"/>
      <c r="B15" s="28"/>
      <c r="C15" s="28"/>
      <c r="D15" s="28"/>
      <c r="E15" s="29"/>
      <c r="F15" s="24"/>
      <c r="G15" s="24"/>
      <c r="H15" s="24"/>
      <c r="I15" s="39"/>
      <c r="J15" s="34"/>
      <c r="K15" s="35"/>
      <c r="L15" s="28"/>
    </row>
    <row r="16" ht="36" customHeight="1" spans="1:12">
      <c r="A16" s="27" t="s">
        <v>41</v>
      </c>
      <c r="B16" s="28"/>
      <c r="C16" s="28"/>
      <c r="D16" s="28"/>
      <c r="E16" s="28"/>
      <c r="F16" s="24">
        <f>SUM(F8:F14)</f>
        <v>1180</v>
      </c>
      <c r="G16" s="24">
        <f>SUM(G8:G14)</f>
        <v>8</v>
      </c>
      <c r="H16" s="24">
        <f>SUM(H8:H14)</f>
        <v>1188</v>
      </c>
      <c r="I16" s="39" t="s">
        <v>42</v>
      </c>
      <c r="J16" s="34">
        <f>SUM(J8:J14)</f>
        <v>34.1</v>
      </c>
      <c r="K16" s="34">
        <f>SUM(K8:K14)</f>
        <v>37.6</v>
      </c>
      <c r="L16" s="40"/>
    </row>
    <row r="19" spans="13:13">
      <c r="M19" s="41"/>
    </row>
    <row r="21" spans="13:13">
      <c r="M21" s="1"/>
    </row>
    <row r="22" ht="34.05" customHeight="1" spans="13:13">
      <c r="M22" s="1"/>
    </row>
    <row r="23" ht="28.95" customHeight="1" spans="13:13">
      <c r="M23" s="1"/>
    </row>
    <row r="24" ht="25.95" customHeight="1" spans="13:13">
      <c r="M24" s="1"/>
    </row>
    <row r="25" ht="25.95" customHeight="1" spans="13:13">
      <c r="M25" s="1"/>
    </row>
    <row r="26" ht="25.95" customHeight="1" spans="13:13">
      <c r="M26" s="1"/>
    </row>
    <row r="27" ht="25.95" customHeight="1" spans="13:13">
      <c r="M27" s="1"/>
    </row>
    <row r="28" ht="42" customHeight="1" spans="13:13">
      <c r="M28" s="1"/>
    </row>
    <row r="29" ht="25.95" customHeight="1" spans="13:13">
      <c r="M29" s="1"/>
    </row>
    <row r="30" ht="25.95" customHeight="1" spans="13:13">
      <c r="M30" s="1"/>
    </row>
    <row r="31" ht="25.95" customHeight="1" spans="13:13">
      <c r="M31" s="1"/>
    </row>
    <row r="32" ht="25.95" customHeight="1" spans="13:13">
      <c r="M32" s="1"/>
    </row>
    <row r="33" ht="25.95" customHeight="1" spans="13:13">
      <c r="M33" s="1"/>
    </row>
    <row r="34" ht="25.95" customHeight="1" spans="13:13">
      <c r="M34" s="1"/>
    </row>
    <row r="35" ht="25.95" customHeight="1" spans="13:13">
      <c r="M35" s="1"/>
    </row>
    <row r="36" ht="25.95" customHeight="1" spans="13:13">
      <c r="M36" s="1"/>
    </row>
    <row r="37" ht="25.95" customHeight="1" spans="13:13">
      <c r="M37" s="1"/>
    </row>
    <row r="38" ht="30" customHeight="1" spans="13:13">
      <c r="M38" s="1"/>
    </row>
    <row r="39" ht="25.95" customHeight="1" spans="13:13">
      <c r="M39" s="1"/>
    </row>
    <row r="40" ht="24" customHeight="1" spans="13:13">
      <c r="M40" s="1"/>
    </row>
    <row r="41" ht="25.05" customHeight="1" spans="13:13">
      <c r="M41" s="1"/>
    </row>
    <row r="42" ht="31.95" customHeight="1" spans="13:13">
      <c r="M42" s="1"/>
    </row>
    <row r="43" spans="13:13">
      <c r="M43" s="1"/>
    </row>
    <row r="44" ht="21" customHeight="1" spans="13:13">
      <c r="M44" s="1"/>
    </row>
  </sheetData>
  <mergeCells count="9">
    <mergeCell ref="A1:L1"/>
    <mergeCell ref="A2:L2"/>
    <mergeCell ref="E3:F3"/>
    <mergeCell ref="D4:E4"/>
    <mergeCell ref="A8:A14"/>
    <mergeCell ref="C8:C14"/>
    <mergeCell ref="I8:I11"/>
    <mergeCell ref="I12:I14"/>
    <mergeCell ref="F4:L5"/>
  </mergeCells>
  <pageMargins left="0.7" right="0.7" top="0.75" bottom="0.75" header="0.3" footer="0.3"/>
  <pageSetup paperSize="9" scale="5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2025-05-12T05:44:38Z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805ECC46DC4049D5ADA3560D36D4CE87_13</vt:lpwstr>
  </property>
</Properties>
</file>